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S:\Verksamhetsstöd\Kommunikation\Publikationer\Statistik\Lastbilstrafik\2023\2023_xx\"/>
    </mc:Choice>
  </mc:AlternateContent>
  <xr:revisionPtr revIDLastSave="0" documentId="13_ncr:1_{6D773FF2-0B19-4168-B164-F0CE9C53C812}" xr6:coauthVersionLast="47" xr6:coauthVersionMax="47" xr10:uidLastSave="{00000000-0000-0000-0000-000000000000}"/>
  <bookViews>
    <workbookView xWindow="28680" yWindow="-120" windowWidth="51840" windowHeight="21120" xr2:uid="{00000000-000D-0000-FFFF-FFFF00000000}"/>
  </bookViews>
  <sheets>
    <sheet name="Titel _ Title" sheetId="1" r:id="rId1"/>
    <sheet name="Innehåll _ Content" sheetId="32" r:id="rId2"/>
    <sheet name="Kort om statistiken - In brief" sheetId="33" r:id="rId3"/>
    <sheet name="Definitioner _ Definitions" sheetId="34" r:id="rId4"/>
    <sheet name="Teckenförklaring _ Legends" sheetId="35" r:id="rId5"/>
    <sheet name="Tabell 1" sheetId="7" r:id="rId6"/>
    <sheet name="Tabell 2" sheetId="8" r:id="rId7"/>
    <sheet name="Tabell 3" sheetId="9" r:id="rId8"/>
    <sheet name="Kvartalstabeller Totalt" sheetId="17" r:id="rId9"/>
    <sheet name="Kvartalstabeller Inrikestrafik" sheetId="18" r:id="rId10"/>
    <sheet name="Kvartalstabeller Utrikestrafik" sheetId="19" r:id="rId11"/>
    <sheet name="Figur 1 Antal transporter" sheetId="11" r:id="rId12"/>
    <sheet name="Figur 2 Körda kilometer" sheetId="12" r:id="rId13"/>
    <sheet name="Figur 3 Lastad godsmängd" sheetId="13" r:id="rId14"/>
    <sheet name="Figur 4 Transportarbete" sheetId="14" r:id="rId15"/>
    <sheet name="Figur 5 Transportarbete utrikes" sheetId="15" r:id="rId16"/>
    <sheet name="Data till figurer" sheetId="16" state="hidden" r:id="rId17"/>
  </sheets>
  <externalReferences>
    <externalReference r:id="rId18"/>
    <externalReference r:id="rId19"/>
    <externalReference r:id="rId20"/>
    <externalReference r:id="rId21"/>
    <externalReference r:id="rId22"/>
    <externalReference r:id="rId23"/>
    <externalReference r:id="rId24"/>
  </externalReferences>
  <definedNames>
    <definedName name="_10FrC1" localSheetId="3">#REF!</definedName>
    <definedName name="_10FrC1" localSheetId="1">#REF!</definedName>
    <definedName name="_10FrC1" localSheetId="2">#REF!</definedName>
    <definedName name="_10FrC1" localSheetId="4">#REF!</definedName>
    <definedName name="_10FrC1">#REF!</definedName>
    <definedName name="_10FrC2" localSheetId="3">#REF!</definedName>
    <definedName name="_10FrC2" localSheetId="1">#REF!</definedName>
    <definedName name="_10FrC2" localSheetId="2">#REF!</definedName>
    <definedName name="_10FrC2" localSheetId="4">#REF!</definedName>
    <definedName name="_10FrC2">#REF!</definedName>
    <definedName name="_10FrC3">#REF!</definedName>
    <definedName name="_10ToC1">#REF!</definedName>
    <definedName name="_10ToC2">#REF!</definedName>
    <definedName name="_10ToC3">#REF!</definedName>
    <definedName name="_11AC1">#REF!</definedName>
    <definedName name="_11AC2">#REF!</definedName>
    <definedName name="_11AC3">#REF!</definedName>
    <definedName name="_11AC4">#REF!</definedName>
    <definedName name="_11AC5">#REF!</definedName>
    <definedName name="_11AC6">#REF!</definedName>
    <definedName name="_11AC7">#REF!</definedName>
    <definedName name="_11BC1">#REF!</definedName>
    <definedName name="_11BC2">#REF!</definedName>
    <definedName name="_11BC3">#REF!</definedName>
    <definedName name="_11BC4">#REF!</definedName>
    <definedName name="_11BC5">#REF!</definedName>
    <definedName name="_11BC6">#REF!</definedName>
    <definedName name="_11BC7">#REF!</definedName>
    <definedName name="_12C1">#REF!</definedName>
    <definedName name="_12C2">#REF!</definedName>
    <definedName name="_12C3">#REF!</definedName>
    <definedName name="_12C4">#REF!</definedName>
    <definedName name="_12C5">#REF!</definedName>
    <definedName name="_12C6">#REF!</definedName>
    <definedName name="_13C1">#REF!</definedName>
    <definedName name="_13C2">#REF!</definedName>
    <definedName name="_13C3">#REF!</definedName>
    <definedName name="_14C1">#REF!</definedName>
    <definedName name="_14C2">#REF!</definedName>
    <definedName name="_14C3">#REF!</definedName>
    <definedName name="_1A18Q1">#REF!</definedName>
    <definedName name="_1A18Q2">#REF!</definedName>
    <definedName name="_1A18Q3">#REF!</definedName>
    <definedName name="_1A18Q4">#REF!</definedName>
    <definedName name="_1A19Q1">#REF!</definedName>
    <definedName name="_1A19Q2">#REF!</definedName>
    <definedName name="_1A19Q3">#REF!</definedName>
    <definedName name="_1A19Q4">#REF!</definedName>
    <definedName name="_1AQPrev1">#REF!</definedName>
    <definedName name="_1AQPrev2">#REF!</definedName>
    <definedName name="_1AQPrev3">#REF!</definedName>
    <definedName name="_1AQThis">#REF!</definedName>
    <definedName name="_1B18Q1">#REF!</definedName>
    <definedName name="_1B18Q2">#REF!</definedName>
    <definedName name="_1B18Q3">#REF!</definedName>
    <definedName name="_1B18Q4">#REF!</definedName>
    <definedName name="_1B19Q1">#REF!</definedName>
    <definedName name="_1B19Q2">#REF!</definedName>
    <definedName name="_1B19Q3">#REF!</definedName>
    <definedName name="_1B19Q4">#REF!</definedName>
    <definedName name="_1BQPrev1">#REF!</definedName>
    <definedName name="_1BQPrev2">#REF!</definedName>
    <definedName name="_1BQPrev3">#REF!</definedName>
    <definedName name="_1BQThis">#REF!</definedName>
    <definedName name="_1YThis">#REF!</definedName>
    <definedName name="_218Q1">#REF!</definedName>
    <definedName name="_218Q2">#REF!</definedName>
    <definedName name="_218Q3">#REF!</definedName>
    <definedName name="_218Q4">#REF!</definedName>
    <definedName name="_219Q1">#REF!</definedName>
    <definedName name="_219Q2">#REF!</definedName>
    <definedName name="_219Q3">#REF!</definedName>
    <definedName name="_219Q4">#REF!</definedName>
    <definedName name="_2AYThis">#REF!</definedName>
    <definedName name="_2BYThis">#REF!</definedName>
    <definedName name="_2CYThis">#REF!</definedName>
    <definedName name="_2DYThis">#REF!</definedName>
    <definedName name="_2QPrev1">#REF!</definedName>
    <definedName name="_2QPrev2">#REF!</definedName>
    <definedName name="_2QPrev3">#REF!</definedName>
    <definedName name="_2QThis">#REF!</definedName>
    <definedName name="_3AQPrev1C1">#REF!</definedName>
    <definedName name="_3AQPrev1C2">#REF!</definedName>
    <definedName name="_3AQPrev1C3">#REF!</definedName>
    <definedName name="_3AQPrev1C4">#REF!</definedName>
    <definedName name="_3AQPrev1C5">#REF!</definedName>
    <definedName name="_3AQPrev1C6">#REF!</definedName>
    <definedName name="_3AQPrev1C7">#REF!</definedName>
    <definedName name="_3AQPrev1C8">#REF!</definedName>
    <definedName name="_3AQPrev2C1">#REF!</definedName>
    <definedName name="_3AQPrev2C2">#REF!</definedName>
    <definedName name="_3AQPrev2C3">#REF!</definedName>
    <definedName name="_3AQPrev2C4">#REF!</definedName>
    <definedName name="_3AQPrev2C5">#REF!</definedName>
    <definedName name="_3AQPrev2C6">#REF!</definedName>
    <definedName name="_3AQPrev2C7">#REF!</definedName>
    <definedName name="_3AQPrev2C8">#REF!</definedName>
    <definedName name="_3AQPrev3C1">#REF!</definedName>
    <definedName name="_3AQPrev3C2">#REF!</definedName>
    <definedName name="_3AQPrev3C3">#REF!</definedName>
    <definedName name="_3AQPrev3C4">#REF!</definedName>
    <definedName name="_3AQPrev3C5">#REF!</definedName>
    <definedName name="_3AQPrev3C6">#REF!</definedName>
    <definedName name="_3AQPrev3C7">#REF!</definedName>
    <definedName name="_3AQPrev3C8">#REF!</definedName>
    <definedName name="_3AQPrev4C1">#REF!</definedName>
    <definedName name="_3AQPrev4C2">#REF!</definedName>
    <definedName name="_3AQPrev4C3">#REF!</definedName>
    <definedName name="_3AQPrev4C4">#REF!</definedName>
    <definedName name="_3AQPrev4C5">#REF!</definedName>
    <definedName name="_3AQPrev4C6">#REF!</definedName>
    <definedName name="_3AQPrev4C7">#REF!</definedName>
    <definedName name="_3AQPrev4C8">#REF!</definedName>
    <definedName name="_3AQThisC1">#REF!</definedName>
    <definedName name="_3AQThisC2">#REF!</definedName>
    <definedName name="_3AQThisC3">#REF!</definedName>
    <definedName name="_3AQThisC4">#REF!</definedName>
    <definedName name="_3AQThisC5">#REF!</definedName>
    <definedName name="_3AQThisC6">#REF!</definedName>
    <definedName name="_3AQThisC7">#REF!</definedName>
    <definedName name="_3AQThisC8">#REF!</definedName>
    <definedName name="_3AYThisC1">#REF!</definedName>
    <definedName name="_3AYThisC2">#REF!</definedName>
    <definedName name="_3AYThisC3">#REF!</definedName>
    <definedName name="_3BQPrev1C1">#REF!</definedName>
    <definedName name="_3BQPrev1C2">#REF!</definedName>
    <definedName name="_3BQPrev1C3">#REF!</definedName>
    <definedName name="_3BQPrev1C4">#REF!</definedName>
    <definedName name="_3BQPrev1C5">#REF!</definedName>
    <definedName name="_3BQPrev1C6">#REF!</definedName>
    <definedName name="_3BQPrev1C7">#REF!</definedName>
    <definedName name="_3BQPrev1C8">#REF!</definedName>
    <definedName name="_3BQPrev2C1">#REF!</definedName>
    <definedName name="_3BQPrev2C2">#REF!</definedName>
    <definedName name="_3BQPrev2C3">#REF!</definedName>
    <definedName name="_3BQPrev2C4">#REF!</definedName>
    <definedName name="_3BQPrev2C5">#REF!</definedName>
    <definedName name="_3BQPrev2C6">#REF!</definedName>
    <definedName name="_3BQPrev2C7">#REF!</definedName>
    <definedName name="_3BQPrev2C8">#REF!</definedName>
    <definedName name="_3BQPrev3C1">#REF!</definedName>
    <definedName name="_3BQPrev3C2">#REF!</definedName>
    <definedName name="_3BQPrev3C3">#REF!</definedName>
    <definedName name="_3BQPrev3C4">#REF!</definedName>
    <definedName name="_3BQPrev3C5">#REF!</definedName>
    <definedName name="_3BQPrev3C6">#REF!</definedName>
    <definedName name="_3BQPrev3C7">#REF!</definedName>
    <definedName name="_3BQPrev3C8">#REF!</definedName>
    <definedName name="_3BQPrev4C1">#REF!</definedName>
    <definedName name="_3BQPrev4C2">#REF!</definedName>
    <definedName name="_3BQPrev4C3">#REF!</definedName>
    <definedName name="_3BQPrev4C4">#REF!</definedName>
    <definedName name="_3BQPrev4C5">#REF!</definedName>
    <definedName name="_3BQPrev4C6">#REF!</definedName>
    <definedName name="_3BQPrev4C7">#REF!</definedName>
    <definedName name="_3BQPrev4C8">#REF!</definedName>
    <definedName name="_3BQThisC1">#REF!</definedName>
    <definedName name="_3BQThisC2">#REF!</definedName>
    <definedName name="_3BQThisC3">#REF!</definedName>
    <definedName name="_3BQThisC4">#REF!</definedName>
    <definedName name="_3BQThisC5">#REF!</definedName>
    <definedName name="_3BQThisC6">#REF!</definedName>
    <definedName name="_3BQThisC7">#REF!</definedName>
    <definedName name="_3BQThisC8">#REF!</definedName>
    <definedName name="_3BYThisC1">#REF!</definedName>
    <definedName name="_3BYThisC2">#REF!</definedName>
    <definedName name="_3BYThisC3">#REF!</definedName>
    <definedName name="_3CYThisC1">#REF!</definedName>
    <definedName name="_3CYThisC2">#REF!</definedName>
    <definedName name="_3CYThisC3">#REF!</definedName>
    <definedName name="_4AC1">#REF!</definedName>
    <definedName name="_4AC10">#REF!</definedName>
    <definedName name="_4AC11">#REF!</definedName>
    <definedName name="_4AC12">#REF!</definedName>
    <definedName name="_4AC2">#REF!</definedName>
    <definedName name="_4AC3">#REF!</definedName>
    <definedName name="_4AC4">#REF!</definedName>
    <definedName name="_4AC5">#REF!</definedName>
    <definedName name="_4AC6">#REF!</definedName>
    <definedName name="_4AC7">#REF!</definedName>
    <definedName name="_4AC8">#REF!</definedName>
    <definedName name="_4AC9">#REF!</definedName>
    <definedName name="_4AQPrev1C1">#REF!</definedName>
    <definedName name="_4AQPrev1C2">#REF!</definedName>
    <definedName name="_4AQPrev2C1">#REF!</definedName>
    <definedName name="_4AQPrev2C2">#REF!</definedName>
    <definedName name="_4AQPrev3C1">#REF!</definedName>
    <definedName name="_4AQPrev3C2">#REF!</definedName>
    <definedName name="_4AQPrev4C1">#REF!</definedName>
    <definedName name="_4AQPrev4C2">#REF!</definedName>
    <definedName name="_4AQThisC1">#REF!</definedName>
    <definedName name="_4AQThisC2">#REF!</definedName>
    <definedName name="_4ATot">#REF!</definedName>
    <definedName name="_4BC1">#REF!</definedName>
    <definedName name="_4BC10">#REF!</definedName>
    <definedName name="_4BC11">#REF!</definedName>
    <definedName name="_4BC12">#REF!</definedName>
    <definedName name="_4BC2">#REF!</definedName>
    <definedName name="_4BC3">#REF!</definedName>
    <definedName name="_4BC4">#REF!</definedName>
    <definedName name="_4BC5">#REF!</definedName>
    <definedName name="_4BC6">#REF!</definedName>
    <definedName name="_4BC7">#REF!</definedName>
    <definedName name="_4BC8">#REF!</definedName>
    <definedName name="_4BC9">#REF!</definedName>
    <definedName name="_4BQPrev1C1">#REF!</definedName>
    <definedName name="_4BQPrev1C2">#REF!</definedName>
    <definedName name="_4BQPrev2C1">#REF!</definedName>
    <definedName name="_4BQPrev2C2">#REF!</definedName>
    <definedName name="_4BQPrev3C1">#REF!</definedName>
    <definedName name="_4BQPrev3C2">#REF!</definedName>
    <definedName name="_4BQPrev4C1">#REF!</definedName>
    <definedName name="_4BQPrev4C2">#REF!</definedName>
    <definedName name="_4BQThisC1">#REF!</definedName>
    <definedName name="_4BQThisC2">#REF!</definedName>
    <definedName name="_4BTot">#REF!</definedName>
    <definedName name="_5Aa10This">#REF!</definedName>
    <definedName name="_5Aa117This">#REF!</definedName>
    <definedName name="_5Aa11This">#REF!</definedName>
    <definedName name="_5Aa122This">#REF!</definedName>
    <definedName name="_5Aa12This">#REF!</definedName>
    <definedName name="_5Aa13This">#REF!</definedName>
    <definedName name="_5Aa14This">#REF!</definedName>
    <definedName name="_5Aa15This">#REF!</definedName>
    <definedName name="_5Aa16This">#REF!</definedName>
    <definedName name="_5Aa17This">#REF!</definedName>
    <definedName name="_5Aa18This">#REF!</definedName>
    <definedName name="_5Aa19This">#REF!</definedName>
    <definedName name="_5Aa1This">#REF!</definedName>
    <definedName name="_5Aa20This">#REF!</definedName>
    <definedName name="_5Aa21This">#REF!</definedName>
    <definedName name="_5Aa22This">#REF!</definedName>
    <definedName name="_5Aa2This">#REF!</definedName>
    <definedName name="_5Aa3This">#REF!</definedName>
    <definedName name="_5Aa4This">#REF!</definedName>
    <definedName name="_5Aa5This">#REF!</definedName>
    <definedName name="_5Aa6This">#REF!</definedName>
    <definedName name="_5Aa7This">#REF!</definedName>
    <definedName name="_5Aa8This">#REF!</definedName>
    <definedName name="_5Aa9This">#REF!</definedName>
    <definedName name="_5AQPrev1">#REF!</definedName>
    <definedName name="_5AQPrev2">#REF!</definedName>
    <definedName name="_5AQPrev3">#REF!</definedName>
    <definedName name="_5AQPrev4">#REF!</definedName>
    <definedName name="_5AQThis">#REF!</definedName>
    <definedName name="_5Ba10This">#REF!</definedName>
    <definedName name="_5Ba117This">#REF!</definedName>
    <definedName name="_5Ba11This">#REF!</definedName>
    <definedName name="_5Ba122This">#REF!</definedName>
    <definedName name="_5Ba12This">#REF!</definedName>
    <definedName name="_5Ba13This">#REF!</definedName>
    <definedName name="_5Ba14This">#REF!</definedName>
    <definedName name="_5Ba15This">#REF!</definedName>
    <definedName name="_5Ba16This">#REF!</definedName>
    <definedName name="_5Ba17This">#REF!</definedName>
    <definedName name="_5Ba18This">#REF!</definedName>
    <definedName name="_5Ba19This">#REF!</definedName>
    <definedName name="_5Ba1This">#REF!</definedName>
    <definedName name="_5Ba20This">#REF!</definedName>
    <definedName name="_5Ba21This">#REF!</definedName>
    <definedName name="_5Ba22This">#REF!</definedName>
    <definedName name="_5Ba2This">#REF!</definedName>
    <definedName name="_5Ba3This">#REF!</definedName>
    <definedName name="_5Ba4This">#REF!</definedName>
    <definedName name="_5Ba5This">#REF!</definedName>
    <definedName name="_5Ba6This">#REF!</definedName>
    <definedName name="_5Ba7This">#REF!</definedName>
    <definedName name="_5Ba8This">#REF!</definedName>
    <definedName name="_5Ba9This">#REF!</definedName>
    <definedName name="_5BQPrev1">#REF!</definedName>
    <definedName name="_5BQPrev2">#REF!</definedName>
    <definedName name="_5BQPrev3">#REF!</definedName>
    <definedName name="_5BQPrev4">#REF!</definedName>
    <definedName name="_5BQThis">#REF!</definedName>
    <definedName name="_5CC1">#REF!</definedName>
    <definedName name="_5CC2">#REF!</definedName>
    <definedName name="_5CC3">#REF!</definedName>
    <definedName name="_5DC1">#REF!</definedName>
    <definedName name="_6AC1">#REF!</definedName>
    <definedName name="_6AC10">#REF!</definedName>
    <definedName name="_6AC11">#REF!</definedName>
    <definedName name="_6AC12">#REF!</definedName>
    <definedName name="_6AC2">#REF!</definedName>
    <definedName name="_6AC3">#REF!</definedName>
    <definedName name="_6AC4">#REF!</definedName>
    <definedName name="_6AC5">#REF!</definedName>
    <definedName name="_6AC6">#REF!</definedName>
    <definedName name="_6AC7">#REF!</definedName>
    <definedName name="_6AC8">#REF!</definedName>
    <definedName name="_6AC9">#REF!</definedName>
    <definedName name="_6ATot">#REF!</definedName>
    <definedName name="_6BC1">#REF!</definedName>
    <definedName name="_6BC10">#REF!</definedName>
    <definedName name="_6BC11">#REF!</definedName>
    <definedName name="_6BC12">#REF!</definedName>
    <definedName name="_6BC2">#REF!</definedName>
    <definedName name="_6BC3">#REF!</definedName>
    <definedName name="_6BC4">#REF!</definedName>
    <definedName name="_6BC5">#REF!</definedName>
    <definedName name="_6BC6">#REF!</definedName>
    <definedName name="_6BC7">#REF!</definedName>
    <definedName name="_6BC8">#REF!</definedName>
    <definedName name="_6BC9">#REF!</definedName>
    <definedName name="_6BTot">#REF!</definedName>
    <definedName name="_6C">#REF!</definedName>
    <definedName name="_6QPrev1">#REF!</definedName>
    <definedName name="_6QPrev2">#REF!</definedName>
    <definedName name="_6QPrev3">#REF!</definedName>
    <definedName name="_6QPrev4">#REF!</definedName>
    <definedName name="_6QThis">#REF!</definedName>
    <definedName name="_7AC1">#REF!</definedName>
    <definedName name="_7AC2">#REF!</definedName>
    <definedName name="_7AC3">#REF!</definedName>
    <definedName name="_7BC1">#REF!</definedName>
    <definedName name="_7BC2">#REF!</definedName>
    <definedName name="_7BC3">#REF!</definedName>
    <definedName name="_8AC1">#REF!</definedName>
    <definedName name="_8AC10">#REF!</definedName>
    <definedName name="_8AC11">#REF!</definedName>
    <definedName name="_8AC12">#REF!</definedName>
    <definedName name="_8AC2">#REF!</definedName>
    <definedName name="_8AC3">#REF!</definedName>
    <definedName name="_8AC4">#REF!</definedName>
    <definedName name="_8AC5">#REF!</definedName>
    <definedName name="_8AC6">#REF!</definedName>
    <definedName name="_8AC7">#REF!</definedName>
    <definedName name="_8AC8">#REF!</definedName>
    <definedName name="_8AC9">#REF!</definedName>
    <definedName name="_8ATot">#REF!</definedName>
    <definedName name="_8BC1">#REF!</definedName>
    <definedName name="_8BC10">#REF!</definedName>
    <definedName name="_8BC11">#REF!</definedName>
    <definedName name="_8BC12">#REF!</definedName>
    <definedName name="_8BC2">#REF!</definedName>
    <definedName name="_8BC3">#REF!</definedName>
    <definedName name="_8BC4">#REF!</definedName>
    <definedName name="_8BC5">#REF!</definedName>
    <definedName name="_8BC6">#REF!</definedName>
    <definedName name="_8BC7">#REF!</definedName>
    <definedName name="_8BC8">#REF!</definedName>
    <definedName name="_8BC9">#REF!</definedName>
    <definedName name="_8BTot">#REF!</definedName>
    <definedName name="_9AC1">#REF!</definedName>
    <definedName name="_9AC2">#REF!</definedName>
    <definedName name="_9AC3">#REF!</definedName>
    <definedName name="_9BC1">#REF!</definedName>
    <definedName name="_9BC2">#REF!</definedName>
    <definedName name="_9BC3">#REF!</definedName>
    <definedName name="_SamIVV">#REF!</definedName>
    <definedName name="_SamYThis">[1]Sammanfattningstabell!#REF!</definedName>
    <definedName name="_Toc292704927" localSheetId="3">'Definitioner _ Definitions'!$A$1</definedName>
    <definedName name="_Toc292704928" localSheetId="3">'Definitioner _ Definitions'!#REF!</definedName>
    <definedName name="_Toc292704929" localSheetId="3">'Definitioner _ Definitions'!$A$22</definedName>
    <definedName name="_Toc292704931" localSheetId="3">'Definitioner _ Definitions'!#REF!</definedName>
    <definedName name="_Toc292704932" localSheetId="3">'Definitioner _ Definitions'!#REF!</definedName>
    <definedName name="_Toc507214363" localSheetId="7">'Tabell 3'!#REF!</definedName>
    <definedName name="_Toc524335869" localSheetId="7">'Tabell 3'!$A$2</definedName>
    <definedName name="_xl14" localSheetId="7">'Tabell 3'!$A$7</definedName>
    <definedName name="_xl41" localSheetId="7">'Tabell 3'!$N$12</definedName>
    <definedName name="adsfasdassdf" localSheetId="3">#REF!</definedName>
    <definedName name="adsfasdassdf" localSheetId="2">#REF!</definedName>
    <definedName name="adsfasdassdf" localSheetId="9">#REF!</definedName>
    <definedName name="adsfasdassdf" localSheetId="10">#REF!</definedName>
    <definedName name="adsfasdassdf" localSheetId="4">#REF!</definedName>
    <definedName name="adsfasdassdf">#REF!</definedName>
    <definedName name="afa" localSheetId="3">'[2]RSK-Tabell 1_2012'!#REF!</definedName>
    <definedName name="afa" localSheetId="2">'[2]RSK-Tabell 1_2012'!#REF!</definedName>
    <definedName name="afa" localSheetId="4">'[2]RSK-Tabell 1_2012'!#REF!</definedName>
    <definedName name="afa">'[2]RSK-Tabell 1_2012'!#REF!</definedName>
    <definedName name="asaf" localSheetId="3">#REF!</definedName>
    <definedName name="asaf" localSheetId="2">#REF!</definedName>
    <definedName name="asaf" localSheetId="4">#REF!</definedName>
    <definedName name="asaf">#REF!</definedName>
    <definedName name="Definitioner___Definitions">'Definitioner _ Definitions'!$A$1</definedName>
    <definedName name="Excel_BuiltIn__FilterDatabase_1" localSheetId="3">'[3]RSK-Tabell 1_2012'!#REF!</definedName>
    <definedName name="Excel_BuiltIn__FilterDatabase_1" localSheetId="2">'[3]RSK-Tabell 1_2012'!#REF!</definedName>
    <definedName name="Excel_BuiltIn__FilterDatabase_1" localSheetId="9">'[2]RSK-Tabell 1_2012'!#REF!</definedName>
    <definedName name="Excel_BuiltIn__FilterDatabase_1" localSheetId="8">'[2]RSK-Tabell 1_2012'!#REF!</definedName>
    <definedName name="Excel_BuiltIn__FilterDatabase_1" localSheetId="10">'[2]RSK-Tabell 1_2012'!#REF!</definedName>
    <definedName name="Excel_BuiltIn__FilterDatabase_1" localSheetId="4">'[3]RSK-Tabell 1_2012'!#REF!</definedName>
    <definedName name="Excel_BuiltIn__FilterDatabase_1" localSheetId="0">'[4]RSK-Tabell 1_2011'!#REF!</definedName>
    <definedName name="Excel_BuiltIn__FilterDatabase_1">'[2]RSK-Tabell 1_2012'!#REF!</definedName>
    <definedName name="Excel_BuiltIn__FilterDatabase_4" localSheetId="3">#REF!</definedName>
    <definedName name="Excel_BuiltIn__FilterDatabase_4" localSheetId="2">#REF!</definedName>
    <definedName name="Excel_BuiltIn__FilterDatabase_4" localSheetId="9">#REF!</definedName>
    <definedName name="Excel_BuiltIn__FilterDatabase_4" localSheetId="8">#REF!</definedName>
    <definedName name="Excel_BuiltIn__FilterDatabase_4" localSheetId="10">#REF!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2">#REF!</definedName>
    <definedName name="Excel_BuiltIn_Print_Titles_4" localSheetId="9">#REF!</definedName>
    <definedName name="Excel_BuiltIn_Print_Titles_4" localSheetId="8">#REF!</definedName>
    <definedName name="Excel_BuiltIn_Print_Titles_4" localSheetId="10">#REF!</definedName>
    <definedName name="Excel_BuiltIn_Print_Titles_4" localSheetId="4">#REF!</definedName>
    <definedName name="Excel_BuiltIn_Print_Titles_4">#REF!</definedName>
    <definedName name="gfqagq">'[5]Tabell 2'!#REF!</definedName>
    <definedName name="jtjr">'[5]Tabell 2'!#REF!</definedName>
    <definedName name="Kort_om_statistiken">'Kort om statistiken - In brief'!$A$1</definedName>
    <definedName name="Print_Area" localSheetId="16">'Data till figurer'!$A$1:$O$43</definedName>
    <definedName name="Print_Area" localSheetId="3">'Definitioner _ Definitions'!$A$1:$M$102</definedName>
    <definedName name="Print_Area" localSheetId="1">'Innehåll _ Content'!$A$1:$N$34</definedName>
    <definedName name="Print_Area" localSheetId="9">'Kvartalstabeller Inrikestrafik'!$B$1:$L$35,'Kvartalstabeller Inrikestrafik'!$N$1:$X$35</definedName>
    <definedName name="Print_Area" localSheetId="8">'Kvartalstabeller Totalt'!$A$1:$L$35,'Kvartalstabeller Totalt'!$N$1:$X$35</definedName>
    <definedName name="Print_Area" localSheetId="10">'Kvartalstabeller Utrikestrafik'!$B$1:$L$35,'Kvartalstabeller Utrikestrafik'!$N$2:$X$35</definedName>
    <definedName name="Print_Area" localSheetId="5">'Tabell 1'!$A$1:$H$89</definedName>
    <definedName name="Print_Area" localSheetId="6">'Tabell 2'!$A$1:$S$48</definedName>
    <definedName name="Print_Area" localSheetId="7">'Tabell 3'!$A$1:$T$42</definedName>
    <definedName name="Print_Area" localSheetId="4">'Teckenförklaring _ Legends'!$A$1:$C$12</definedName>
    <definedName name="q">'[6]Tabell 1B'!#REF!</definedName>
    <definedName name="qg">'[5]Tabell 2'!#REF!</definedName>
    <definedName name="s">'[6]Tabell 1B'!#REF!</definedName>
    <definedName name="tab9b">[7]Data!$B$44:$M$85</definedName>
    <definedName name="thr">'[5]Tabell 2'!#REF!</definedName>
    <definedName name="_xlnm.Print_Area" localSheetId="1">'Innehåll _ Content'!$A$1:$N$33</definedName>
    <definedName name="_xlnm.Print_Area" localSheetId="2">'Kort om statistiken - In brief'!$A$1:$A$2224</definedName>
    <definedName name="_xlnm.Print_Area" localSheetId="9">'Kvartalstabeller Inrikestrafik'!$A$1:$Y$37</definedName>
    <definedName name="_xlnm.Print_Area" localSheetId="8">'Kvartalstabeller Totalt'!$A$1:$Y$37</definedName>
    <definedName name="_xlnm.Print_Area" localSheetId="10">'Kvartalstabeller Utrikestrafik'!$A$1:$Y$36</definedName>
    <definedName name="_xlnm.Print_Area" localSheetId="5">'Tabell 1'!$A$1:$H$89</definedName>
    <definedName name="_xlnm.Print_Area" localSheetId="6">'Tabell 2'!$A$1:$AB$48</definedName>
    <definedName name="_xlnm.Print_Area" localSheetId="7">'Tabell 3'!$A$1:$AK$41</definedName>
    <definedName name="_xlnm.Print_Area" localSheetId="0">'Titel _ Title'!$A$1:$N$37</definedName>
    <definedName name="wb">'[5]Tabell 1B'!#REF!</definedName>
    <definedName name="XXXXX" localSheetId="3">#REF!</definedName>
    <definedName name="XXXXX" localSheetId="1">#REF!</definedName>
    <definedName name="XXXXX" localSheetId="2">#REF!</definedName>
    <definedName name="XXXXX" localSheetId="4">#REF!</definedName>
    <definedName name="XXXXX">#REF!</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32" l="1"/>
  <c r="A12" i="32"/>
  <c r="A11" i="32"/>
  <c r="A9" i="32"/>
  <c r="A6" i="32"/>
</calcChain>
</file>

<file path=xl/sharedStrings.xml><?xml version="1.0" encoding="utf-8"?>
<sst xmlns="http://schemas.openxmlformats.org/spreadsheetml/2006/main" count="1772" uniqueCount="316">
  <si>
    <t>Trafikanalys</t>
  </si>
  <si>
    <t>Storstadsområden</t>
  </si>
  <si>
    <t>Län</t>
  </si>
  <si>
    <t>Kommun</t>
  </si>
  <si>
    <t>Ale</t>
  </si>
  <si>
    <t>Lilla Edet</t>
  </si>
  <si>
    <t>Alingsås</t>
  </si>
  <si>
    <t>Mölndal</t>
  </si>
  <si>
    <t>Göteborg</t>
  </si>
  <si>
    <t>Partille</t>
  </si>
  <si>
    <t>Härryda</t>
  </si>
  <si>
    <t>Stenungsund</t>
  </si>
  <si>
    <t>Kungsbacka</t>
  </si>
  <si>
    <t>Tjörn</t>
  </si>
  <si>
    <t>Kungälv</t>
  </si>
  <si>
    <t>Öckerö</t>
  </si>
  <si>
    <t>Lerum</t>
  </si>
  <si>
    <t>Burlöv</t>
  </si>
  <si>
    <t>Malmö</t>
  </si>
  <si>
    <t>Eslöv</t>
  </si>
  <si>
    <t>Skurup</t>
  </si>
  <si>
    <t>Höör</t>
  </si>
  <si>
    <t>Staffanstorp</t>
  </si>
  <si>
    <t>Kävlinge</t>
  </si>
  <si>
    <t>Svedala</t>
  </si>
  <si>
    <t>Lomma</t>
  </si>
  <si>
    <t>Trelleborg</t>
  </si>
  <si>
    <t>Lund</t>
  </si>
  <si>
    <t>Vellinge</t>
  </si>
  <si>
    <t>95 % K.I.</t>
  </si>
  <si>
    <t>därav</t>
  </si>
  <si>
    <t>Yrkesmässig trafik</t>
  </si>
  <si>
    <t>Firmabilstrafik</t>
  </si>
  <si>
    <t xml:space="preserve">Antal transporter i 1 000-tal </t>
  </si>
  <si>
    <t>+</t>
  </si>
  <si>
    <t>Inrikes trafik</t>
  </si>
  <si>
    <t>Yrkesmässig trafik med last</t>
  </si>
  <si>
    <t>Yrkesmässig trafik utan last</t>
  </si>
  <si>
    <t>Firmabilstrafik med last</t>
  </si>
  <si>
    <t>Firmabilstrafik utan last</t>
  </si>
  <si>
    <t>Utrikes trafik</t>
  </si>
  <si>
    <t>Med last</t>
  </si>
  <si>
    <t>Utan last</t>
  </si>
  <si>
    <t>Körda kilometer i 1 000-tal km</t>
  </si>
  <si>
    <t>Cabotage</t>
  </si>
  <si>
    <t>Tredjelandstrafik</t>
  </si>
  <si>
    <t>Lastad godsmängd i 1 000-tal ton</t>
  </si>
  <si>
    <t>Från Sverige till utlandet</t>
  </si>
  <si>
    <t>Från utlandet till Sverige</t>
  </si>
  <si>
    <t>Transportarbete i miljoner ton-km</t>
  </si>
  <si>
    <t>Farligt gods, i 1 000-tal ton</t>
  </si>
  <si>
    <t>Farligt gods, i miljoner tonkm</t>
  </si>
  <si>
    <t>Lastad godsmängd, 1 000-tal ton</t>
  </si>
  <si>
    <t>Lossad godsmängd, 1 000-tal ton</t>
  </si>
  <si>
    <t>Totalt</t>
  </si>
  <si>
    <t>Därav med destination (%)</t>
  </si>
  <si>
    <t>Därav med ursprung (%)</t>
  </si>
  <si>
    <t>Inom egna länet/området</t>
  </si>
  <si>
    <t>Till andra län/områden</t>
  </si>
  <si>
    <t>01 Stockholm</t>
  </si>
  <si>
    <t>03 Uppsala</t>
  </si>
  <si>
    <t>04 Södermanland</t>
  </si>
  <si>
    <t>05 Östergötland</t>
  </si>
  <si>
    <t>06 Jönköping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</si>
  <si>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</si>
  <si>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</si>
  <si>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</si>
  <si>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</si>
  <si>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</si>
  <si>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</si>
  <si>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</si>
  <si>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</si>
  <si>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</si>
  <si>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</si>
  <si>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</si>
  <si>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</si>
  <si>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</si>
  <si>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</si>
  <si>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</si>
  <si>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r>
      <t>Stor-Stockholm</t>
    </r>
    <r>
      <rPr>
        <vertAlign val="superscript"/>
        <sz val="8"/>
        <rFont val="Arial"/>
        <family val="2"/>
      </rPr>
      <t>1</t>
    </r>
  </si>
  <si>
    <r>
      <t>Stor-Malmö</t>
    </r>
    <r>
      <rPr>
        <vertAlign val="superscript"/>
        <sz val="8"/>
        <rFont val="Arial"/>
        <family val="2"/>
      </rPr>
      <t>1</t>
    </r>
  </si>
  <si>
    <r>
      <t>Stor-Göteborg</t>
    </r>
    <r>
      <rPr>
        <vertAlign val="superscript"/>
        <sz val="8"/>
        <rFont val="Arial"/>
        <family val="2"/>
      </rPr>
      <t>1</t>
    </r>
  </si>
  <si>
    <t>Kod</t>
  </si>
  <si>
    <t>Varugrupp</t>
  </si>
  <si>
    <t>Antal transporter med last 1 000-tal</t>
  </si>
  <si>
    <t>Körda kilometer med last 1 000-tal km</t>
  </si>
  <si>
    <t>Transporterad godsmängd 1 000-tal ton</t>
  </si>
  <si>
    <t>Transportarbete Miljoner ton-km</t>
  </si>
  <si>
    <t xml:space="preserve"> </t>
  </si>
  <si>
    <t>Produkter från jordbruk, skogsbruk och fiske</t>
  </si>
  <si>
    <t xml:space="preserve">   därav rundvirke</t>
  </si>
  <si>
    <t>Kol, råolja och naturgas</t>
  </si>
  <si>
    <t>Malm, andra produkter från utvinning</t>
  </si>
  <si>
    <t xml:space="preserve">   därav jord, sten och sand</t>
  </si>
  <si>
    <t>Livsmedel, drycker och tobak</t>
  </si>
  <si>
    <t>Textil, beklädnadsvaror, läder och lädervaror</t>
  </si>
  <si>
    <t>Trä och varor av trä och kork (exkl.möbler), massa, papper och pappersvaror, trycksaker</t>
  </si>
  <si>
    <t xml:space="preserve">   därav sågade, hyvlade trävaror</t>
  </si>
  <si>
    <t xml:space="preserve">   därav flis, trä-/sågavfall</t>
  </si>
  <si>
    <t xml:space="preserve">   därav papper, papp och varor därav</t>
  </si>
  <si>
    <t>Stenkols- och raffinerade petroleumprodukter</t>
  </si>
  <si>
    <t xml:space="preserve">   därav raffinerade petroleumprodukter</t>
  </si>
  <si>
    <t>Kemikalier, kemiska produkter, konstfiber, gummi- och plastvaror samt kärnbränsle</t>
  </si>
  <si>
    <t>Andra icke-metalliska mineraliska produkter</t>
  </si>
  <si>
    <t>Metallvaror exkl. maskiner och utrustning</t>
  </si>
  <si>
    <t>Maskiner och instrument</t>
  </si>
  <si>
    <t>Transportutrustning</t>
  </si>
  <si>
    <t>Möbler och andra tillverkade varor</t>
  </si>
  <si>
    <t>Hushållsavfall, annat avfall och returråvara</t>
  </si>
  <si>
    <t>Post och paket</t>
  </si>
  <si>
    <t>Flyttgods, fordon för reparation</t>
  </si>
  <si>
    <t>Styckegods och samlastat gods</t>
  </si>
  <si>
    <t>Oidentifierbart gods</t>
  </si>
  <si>
    <t>Andra varor, ej tidigare specificerade</t>
  </si>
  <si>
    <t>Transporternas utveckling  -  lastbilstrafik</t>
  </si>
  <si>
    <t>Kvartal</t>
  </si>
  <si>
    <t>Inrikes kvartalsdata</t>
  </si>
  <si>
    <t>Utrikes kvartalsdata</t>
  </si>
  <si>
    <t>Rullande fyra kvartal</t>
  </si>
  <si>
    <t>Från Sverige till Utlandet</t>
  </si>
  <si>
    <t>Från Utlandet till Sverige</t>
  </si>
  <si>
    <t>Cabotage och tredjelandstrafik</t>
  </si>
  <si>
    <t>Kvartalsuppgifter publiceras</t>
  </si>
  <si>
    <t>Antal transporter i 1000-tal, totalt</t>
  </si>
  <si>
    <t>Lastad godsmängd i 1000-tal ton, totalt</t>
  </si>
  <si>
    <t>Kvartal 1, metod</t>
  </si>
  <si>
    <t>Kvartal 2, metod</t>
  </si>
  <si>
    <t>Kvartal 3, metod</t>
  </si>
  <si>
    <t>Kvartal 4, metod</t>
  </si>
  <si>
    <t>Totalt, metod</t>
  </si>
  <si>
    <t>Gammal</t>
  </si>
  <si>
    <t>Ny</t>
  </si>
  <si>
    <t>Körda kilometer i 1000-tal km, totalt</t>
  </si>
  <si>
    <t>Transportarbete i miljoner tonkm, totalt</t>
  </si>
  <si>
    <t>Transportarbete i miljoner tonkm, inrikestrafik</t>
  </si>
  <si>
    <t>Körda kilometer i 1000-tal km, inrikestrafik</t>
  </si>
  <si>
    <t>Lastad godsmängd i 1000-tal ton, inrikestrafik</t>
  </si>
  <si>
    <t>Antal transporter i 1000-tal, inrikestrafik</t>
  </si>
  <si>
    <t>Inrikestrafik</t>
  </si>
  <si>
    <t>Utrikestrafik</t>
  </si>
  <si>
    <t>Antal transporter i 1000-tal, utrikestrafik</t>
  </si>
  <si>
    <t>Lastad godsmängd i 1000-tal ton, utrikestrafik</t>
  </si>
  <si>
    <t>Körda kilometer i 1000-tal km, utrikestrafik</t>
  </si>
  <si>
    <t>Transportarbete i miljoner tonkm, utrikestrafik</t>
  </si>
  <si>
    <r>
      <t xml:space="preserve">Med </t>
    </r>
    <r>
      <rPr>
        <b/>
        <sz val="9.5"/>
        <rFont val="Arial"/>
        <family val="2"/>
      </rPr>
      <t>utrikes trafik</t>
    </r>
    <r>
      <rPr>
        <b/>
        <i/>
        <sz val="9.5"/>
        <rFont val="Arial"/>
        <family val="2"/>
      </rPr>
      <t xml:space="preserve"> </t>
    </r>
    <r>
      <rPr>
        <sz val="9.5"/>
        <rFont val="Arial"/>
        <family val="2"/>
      </rPr>
      <t xml:space="preserve">avses den trafik som svenskregistrerade lastbilar presterar med utrikes destinerat gods eller gods som lastas utrikes med svensk destination samt cabotage och tredjelandstrafik. Om lastbilen kört delar av sträckan innanför Sveriges gränser inkluderas denna del i utrikes trafik. </t>
    </r>
  </si>
  <si>
    <r>
      <t>International transports</t>
    </r>
    <r>
      <rPr>
        <i/>
        <sz val="9.5"/>
        <rFont val="Arial"/>
        <family val="2"/>
      </rPr>
      <t xml:space="preserve"> includes the transports of the Swedish registered lorries with foreign destination or when goods is loaded abroad with Sweden as destination. It also includes Cabotage and cross-trade. If part of the journey is within the Swedish border, this part of the journey are included in the international transport.</t>
    </r>
  </si>
  <si>
    <r>
      <t xml:space="preserve">Med </t>
    </r>
    <r>
      <rPr>
        <b/>
        <sz val="9.5"/>
        <rFont val="Arial"/>
        <family val="2"/>
      </rPr>
      <t>cabotage</t>
    </r>
    <r>
      <rPr>
        <b/>
        <i/>
        <sz val="9.5"/>
        <rFont val="Arial"/>
        <family val="2"/>
      </rPr>
      <t xml:space="preserve"> </t>
    </r>
    <r>
      <rPr>
        <sz val="9.5"/>
        <rFont val="Arial"/>
        <family val="2"/>
      </rPr>
      <t>avses inrikestrafik i ett annat land än Sverige.</t>
    </r>
  </si>
  <si>
    <r>
      <t xml:space="preserve">Med </t>
    </r>
    <r>
      <rPr>
        <b/>
        <sz val="9.5"/>
        <rFont val="Arial"/>
        <family val="2"/>
      </rPr>
      <t xml:space="preserve">tredjelandstrafik </t>
    </r>
    <r>
      <rPr>
        <sz val="9.5"/>
        <rFont val="Arial"/>
        <family val="2"/>
      </rPr>
      <t>avses trafik mellan två andra länder än Sverige.</t>
    </r>
  </si>
  <si>
    <r>
      <t>Cross trade</t>
    </r>
    <r>
      <rPr>
        <i/>
        <sz val="9.5"/>
        <rFont val="Arial"/>
        <family val="2"/>
      </rPr>
      <t xml:space="preserve"> (</t>
    </r>
    <r>
      <rPr>
        <b/>
        <i/>
        <sz val="9.5"/>
        <rFont val="Arial"/>
        <family val="2"/>
      </rPr>
      <t xml:space="preserve">third-country traffic) </t>
    </r>
    <r>
      <rPr>
        <i/>
        <sz val="9.5"/>
        <rFont val="Arial"/>
        <family val="2"/>
      </rPr>
      <t>means transports between two different countries other than Sweden.</t>
    </r>
  </si>
  <si>
    <r>
      <t xml:space="preserve">All lorries in the survey have a </t>
    </r>
    <r>
      <rPr>
        <b/>
        <i/>
        <sz val="9.5"/>
        <rFont val="Arial"/>
        <family val="2"/>
      </rPr>
      <t>load capacity of 3.5 tonnes or more</t>
    </r>
    <r>
      <rPr>
        <i/>
        <sz val="9.5"/>
        <rFont val="Arial"/>
        <family val="2"/>
      </rPr>
      <t>.</t>
    </r>
  </si>
  <si>
    <r>
      <t>Totalvikt</t>
    </r>
    <r>
      <rPr>
        <b/>
        <i/>
        <sz val="9.5"/>
        <rFont val="Arial"/>
        <family val="2"/>
      </rPr>
      <t xml:space="preserve"> </t>
    </r>
    <r>
      <rPr>
        <sz val="9.5"/>
        <rFont val="Arial"/>
        <family val="2"/>
      </rPr>
      <t>är summan av fordonets tjänstevikt och den beräknade vikten av det största antal personer utom föraren (som är inräknad i tjänstevikten) och den största mängden gods som fordonet är inrättat för. Tjänstevikt</t>
    </r>
    <r>
      <rPr>
        <b/>
        <sz val="9.5"/>
        <rFont val="Arial"/>
        <family val="2"/>
      </rPr>
      <t xml:space="preserve"> </t>
    </r>
    <r>
      <rPr>
        <sz val="9.5"/>
        <rFont val="Arial"/>
        <family val="2"/>
      </rPr>
      <t>för lastbilar är den sammanlagda vikten av fordonet i normalt, fullt driftfärdigt skick vid användning av tyngsta till fordonet hörande karosseri, verktyg och reservhjul som hör till fordonet, bränsle, smörjolja, vatten samt föraren.</t>
    </r>
  </si>
  <si>
    <r>
      <t xml:space="preserve">Maximilastvikt </t>
    </r>
    <r>
      <rPr>
        <sz val="9.5"/>
        <rFont val="Arial"/>
        <family val="2"/>
      </rPr>
      <t xml:space="preserve">beräknas som skillnaden mellan fordonets totalvikt och tjänstevikt. Den tyngsta last som fordonet är konstruerat för. </t>
    </r>
  </si>
  <si>
    <r>
      <t>A goods road motor vehicle</t>
    </r>
    <r>
      <rPr>
        <i/>
        <sz val="9.5"/>
        <rFont val="Arial"/>
        <family val="2"/>
      </rPr>
      <t xml:space="preserve"> is a vehicle that is not considered to be a car or bus.</t>
    </r>
    <r>
      <rPr>
        <sz val="9.5"/>
        <rFont val="Arial"/>
        <family val="2"/>
      </rPr>
      <t xml:space="preserve"> </t>
    </r>
    <r>
      <rPr>
        <i/>
        <sz val="9.5"/>
        <rFont val="Arial"/>
        <family val="2"/>
      </rPr>
      <t>A road vehicle designed to carry goods (lorry, trailer, semi-trailer, road-tractor).</t>
    </r>
  </si>
  <si>
    <r>
      <t xml:space="preserve">Trafikarbetet </t>
    </r>
    <r>
      <rPr>
        <sz val="9.5"/>
        <rFont val="Arial"/>
        <family val="2"/>
      </rPr>
      <t>redovisas som antal körda kilometer.</t>
    </r>
  </si>
  <si>
    <r>
      <t xml:space="preserve">Vehicle kilometre is the distance actually run, the number of </t>
    </r>
    <r>
      <rPr>
        <b/>
        <i/>
        <sz val="9.5"/>
        <rFont val="Arial"/>
        <family val="2"/>
      </rPr>
      <t>kilometres driven</t>
    </r>
    <r>
      <rPr>
        <i/>
        <sz val="9.5"/>
        <rFont val="Arial"/>
        <family val="2"/>
      </rPr>
      <t>.</t>
    </r>
  </si>
  <si>
    <r>
      <t xml:space="preserve">Transportarbetet </t>
    </r>
    <r>
      <rPr>
        <sz val="9.5"/>
        <rFont val="Arial"/>
        <family val="2"/>
      </rPr>
      <t>redovisas i tonkilometer. Tonkilometer beräknas som produkten av last i ton och körda kilometer per körning. Notera att denna variabel beräknas per körning och därefter summeras när totalt transportabete ska skattas. Detta innebär att tonkilometer inte kan härledas utifrån aggregat i redovisningen; summa godsmängd multiplicerat med summa körda km blir inte summa tonkilometer.</t>
    </r>
  </si>
  <si>
    <r>
      <t xml:space="preserve">Tonne-kilometers </t>
    </r>
    <r>
      <rPr>
        <i/>
        <sz val="9.5"/>
        <rFont val="Arial"/>
        <family val="2"/>
      </rPr>
      <t>is a unit of measure of goods transport that represents the transport of one tonne by road over one kilometre. This variable is calculated per run. This means that tonne-kilometers can not be derived based on aggregates in the financial statements; total tonnes multiplied by the total kilometers driven is not the sum of tonne-kilometers.</t>
    </r>
  </si>
  <si>
    <r>
      <t xml:space="preserve">Yrkesmässig trafik </t>
    </r>
    <r>
      <rPr>
        <sz val="9.5"/>
        <rFont val="Arial"/>
        <family val="2"/>
      </rPr>
      <t>avser transporter åt andra mot betalning, till exempel godstrafik.</t>
    </r>
  </si>
  <si>
    <r>
      <t>Transport for hire or reward</t>
    </r>
    <r>
      <rPr>
        <i/>
        <sz val="9.5"/>
        <rFont val="Arial"/>
        <family val="2"/>
      </rPr>
      <t xml:space="preserve"> concerns the carriage of goods for payment on behalf of third parties. If the company are being paid to transport goods belonging to somebody else. </t>
    </r>
  </si>
  <si>
    <r>
      <t xml:space="preserve">Firmabilstrafik </t>
    </r>
    <r>
      <rPr>
        <sz val="9.5"/>
        <rFont val="Arial"/>
        <family val="2"/>
      </rPr>
      <t>avser transporter för företagets egen räkning, exempelvis grossister och återförsäljare som distribuerar egna varor till sina kunder.</t>
    </r>
  </si>
  <si>
    <t>Summeringar stämmer inte alltid exakt med summa-raden. Detta beror på avrundningar i delposterna.</t>
  </si>
  <si>
    <t>Totals do not always correspond exactly with the sum of the line. This is due to rounding in the sub-items.</t>
  </si>
  <si>
    <t>Storstadsområden/Metropolitan areas</t>
  </si>
  <si>
    <t>Totalt, både inrikes- och utrikestrafik</t>
  </si>
  <si>
    <r>
      <t>1) Se avsnitt Definitioner för definition av storstadsområden.</t>
    </r>
    <r>
      <rPr>
        <i/>
        <sz val="8"/>
        <rFont val="Arial"/>
        <family val="2"/>
      </rPr>
      <t xml:space="preserve"> Definitions of city areas, see Definitions.</t>
    </r>
  </si>
  <si>
    <t>07 Kronoberg</t>
  </si>
  <si>
    <t>Från andra län/områden</t>
  </si>
  <si>
    <t>Antal lastbilar, totalt</t>
  </si>
  <si>
    <t xml:space="preserve">Antal transporter i 1 000-tal. </t>
  </si>
  <si>
    <t xml:space="preserve">Lastad godsmängd i 1 000-tal ton.  </t>
  </si>
  <si>
    <t xml:space="preserve">Utrikes transportarbete i miljoner ton-km. </t>
  </si>
  <si>
    <t xml:space="preserve">Körda kilometer i 1 000-tal km. </t>
  </si>
  <si>
    <t xml:space="preserve">Transportarbete i miljoner ton-km. </t>
  </si>
  <si>
    <t>Kv 1 2019</t>
  </si>
  <si>
    <t>Kv 2 2019</t>
  </si>
  <si>
    <t>Kv 3 2019</t>
  </si>
  <si>
    <t>Kv 4 2019</t>
  </si>
  <si>
    <t>Kv 1 2020</t>
  </si>
  <si>
    <t xml:space="preserve">Stor-Malmö / Greater Malmö                                                              </t>
  </si>
  <si>
    <t>Kv 2 2020</t>
  </si>
  <si>
    <t>Kv 3 2020</t>
  </si>
  <si>
    <t>Kv 4 2020</t>
  </si>
  <si>
    <t>Kv 1 2021</t>
  </si>
  <si>
    <t>Kv 2 2021</t>
  </si>
  <si>
    <t>Statistikens kvalitet</t>
  </si>
  <si>
    <t>Statistikens framställning</t>
  </si>
  <si>
    <t xml:space="preserve">Statistiken beskriver trafik och transporter med svenskregistrerade tunga lastbilar med en maxlastvikt på minst 3,5 ton. Variabler som redovisas är antal transporter, körda kilometer, lastad godsmängd och transportarbete. Rapporten omfattar kvartalsvärden samt värden för rullande fyra kvartal. </t>
  </si>
  <si>
    <t>Ändamål och innehåll</t>
  </si>
  <si>
    <t>Kort om statistiken</t>
  </si>
  <si>
    <t>xxx</t>
  </si>
  <si>
    <t>revised figure</t>
  </si>
  <si>
    <t>reviderad uppgift</t>
  </si>
  <si>
    <t xml:space="preserve">r    </t>
  </si>
  <si>
    <t>corrected figure</t>
  </si>
  <si>
    <t>korrigerad uppgift</t>
  </si>
  <si>
    <t xml:space="preserve">k   </t>
  </si>
  <si>
    <t>less than half of unit used, but more than zero</t>
  </si>
  <si>
    <t>mindre än hälften av enheten, men större än noll</t>
  </si>
  <si>
    <t>zero</t>
  </si>
  <si>
    <t>noll (inget finns att redovisa)</t>
  </si>
  <si>
    <t>–</t>
  </si>
  <si>
    <t>not applicable</t>
  </si>
  <si>
    <t>uppgift kan inte förekomma</t>
  </si>
  <si>
    <t xml:space="preserve">.    </t>
  </si>
  <si>
    <t>data not available</t>
  </si>
  <si>
    <t>uppgift inte tillgänglig eller alltför osäker</t>
  </si>
  <si>
    <t xml:space="preserve">..   </t>
  </si>
  <si>
    <t>Legends</t>
  </si>
  <si>
    <t>Teckenförklaring</t>
  </si>
  <si>
    <r>
      <t xml:space="preserve">Teckenförklaring / </t>
    </r>
    <r>
      <rPr>
        <b/>
        <i/>
        <sz val="16"/>
        <color rgb="FFFFFFFF"/>
        <rFont val="Tahoma"/>
        <family val="2"/>
      </rPr>
      <t>Legends</t>
    </r>
  </si>
  <si>
    <t xml:space="preserve">Stor-Göteborg / Greater Gothenburg                                                            </t>
  </si>
  <si>
    <t>Greater Stockholm = Stockholm County</t>
  </si>
  <si>
    <t xml:space="preserve">Stor-Stockholm = Stockholms län                              </t>
  </si>
  <si>
    <t>Norrbottens</t>
  </si>
  <si>
    <t>Västerbottens</t>
  </si>
  <si>
    <t>SE33 Övre Norrland</t>
  </si>
  <si>
    <t>Jämtlands</t>
  </si>
  <si>
    <t>Västernorrlands</t>
  </si>
  <si>
    <t>SE32 Mellersta Norrland</t>
  </si>
  <si>
    <t>Dalarnas</t>
  </si>
  <si>
    <t>Gävleborgs</t>
  </si>
  <si>
    <t>Värmlands</t>
  </si>
  <si>
    <t>SE31 Norra Mellansverige</t>
  </si>
  <si>
    <t>Västra Götalands</t>
  </si>
  <si>
    <t>Hallands</t>
  </si>
  <si>
    <t>SE23 Västsverige</t>
  </si>
  <si>
    <t>Skåne</t>
  </si>
  <si>
    <t>Blekinge</t>
  </si>
  <si>
    <t>SE22 Sydsverige</t>
  </si>
  <si>
    <t>Gotlands</t>
  </si>
  <si>
    <t>Kronobergs</t>
  </si>
  <si>
    <t>Kalmar</t>
  </si>
  <si>
    <t>Jönköpings</t>
  </si>
  <si>
    <t>SE21 Småland med öarna</t>
  </si>
  <si>
    <t>Östergötlands</t>
  </si>
  <si>
    <t>Västmanlands</t>
  </si>
  <si>
    <t>Södermanlands</t>
  </si>
  <si>
    <t>Örebro</t>
  </si>
  <si>
    <t>Uppsala</t>
  </si>
  <si>
    <t>SE12 Östra Mellansverige</t>
  </si>
  <si>
    <t>Stockholm</t>
  </si>
  <si>
    <t>SE11 Stockholm</t>
  </si>
  <si>
    <t>Län/County</t>
  </si>
  <si>
    <t>Regioner/Regions (NUTS2)</t>
  </si>
  <si>
    <r>
      <t xml:space="preserve">Transport </t>
    </r>
    <r>
      <rPr>
        <b/>
        <i/>
        <sz val="9.5"/>
        <rFont val="Arial"/>
        <family val="2"/>
      </rPr>
      <t>on own account</t>
    </r>
    <r>
      <rPr>
        <i/>
        <sz val="9.5"/>
        <rFont val="Arial"/>
        <family val="2"/>
      </rPr>
      <t xml:space="preserve"> concerns such as wholesalers and retailers who distribute their own products to their customers, in their own vehicle. Transports not for hire or reward.</t>
    </r>
  </si>
  <si>
    <r>
      <t xml:space="preserve">Lastbil </t>
    </r>
    <r>
      <rPr>
        <sz val="9.5"/>
        <rFont val="Arial"/>
        <family val="2"/>
      </rPr>
      <t>är ett fordon som ej är att anse som en personbil eller buss. Motorfordon avsett för godstransport.</t>
    </r>
  </si>
  <si>
    <r>
      <t>Load capacity</t>
    </r>
    <r>
      <rPr>
        <i/>
        <sz val="9.5"/>
        <rFont val="Arial"/>
        <family val="2"/>
      </rPr>
      <t xml:space="preserve"> is the difference between the vehicle's total weight and maximum permissible weight. The weight to be taken into account includes the weight of all packaging of the goods including the tare weight of any container, swap body or pallets used to contain the </t>
    </r>
    <r>
      <rPr>
        <sz val="9.5"/>
        <rFont val="Arial"/>
        <family val="2"/>
      </rPr>
      <t>goods</t>
    </r>
    <r>
      <rPr>
        <i/>
        <sz val="9.5"/>
        <rFont val="Arial"/>
        <family val="2"/>
      </rPr>
      <t>. Maximum weight of goods declared permissible by the competent authority of the country.</t>
    </r>
  </si>
  <si>
    <r>
      <t xml:space="preserve">Maximum permissible weight </t>
    </r>
    <r>
      <rPr>
        <i/>
        <sz val="9.5"/>
        <rFont val="Arial"/>
        <family val="2"/>
      </rPr>
      <t xml:space="preserve">is the legal maximum that the vehicle (or vehicle combination) is permitted to weigh, when the vehicle (combination) is stationary on a public road. The maximum permissible weight includes the weight of the </t>
    </r>
    <r>
      <rPr>
        <b/>
        <i/>
        <sz val="9.5"/>
        <rFont val="Arial"/>
        <family val="2"/>
      </rPr>
      <t>load capacity</t>
    </r>
    <r>
      <rPr>
        <i/>
        <sz val="9.5"/>
        <rFont val="Arial"/>
        <family val="2"/>
      </rPr>
      <t xml:space="preserve"> as well as the </t>
    </r>
    <r>
      <rPr>
        <b/>
        <i/>
        <sz val="9.5"/>
        <rFont val="Arial"/>
        <family val="2"/>
      </rPr>
      <t xml:space="preserve">gross vehicle weight </t>
    </r>
    <r>
      <rPr>
        <i/>
        <sz val="9.5"/>
        <rFont val="Arial"/>
        <family val="2"/>
      </rPr>
      <t xml:space="preserve">(the weight of the driver and of all other persons carried at the same time plus the weight of the vehicle (or vehicle combination) with its equipment and a full fuel tank). </t>
    </r>
  </si>
  <si>
    <r>
      <t xml:space="preserve">Samtliga lastbilar i undersökningen ska ha en </t>
    </r>
    <r>
      <rPr>
        <b/>
        <sz val="9.5"/>
        <rFont val="Arial"/>
        <family val="2"/>
      </rPr>
      <t>maximilastvikt på 3,5 ton eller mer.</t>
    </r>
  </si>
  <si>
    <r>
      <t>Cabotage</t>
    </r>
    <r>
      <rPr>
        <i/>
        <sz val="9.5"/>
        <rFont val="Arial"/>
        <family val="2"/>
      </rPr>
      <t xml:space="preserve"> includes domestic services in a country other than Sweden.</t>
    </r>
  </si>
  <si>
    <r>
      <t>Domestic transports</t>
    </r>
    <r>
      <rPr>
        <i/>
        <sz val="9.5"/>
        <rFont val="Arial"/>
        <family val="2"/>
      </rPr>
      <t xml:space="preserve"> includes the transports of the Swedish registered lorries with goods loaded and unloaded within the country.</t>
    </r>
  </si>
  <si>
    <r>
      <t xml:space="preserve">Med </t>
    </r>
    <r>
      <rPr>
        <b/>
        <sz val="9.5"/>
        <rFont val="Arial"/>
        <family val="2"/>
      </rPr>
      <t>inrikes trafik</t>
    </r>
    <r>
      <rPr>
        <sz val="9.5"/>
        <rFont val="Arial"/>
        <family val="2"/>
      </rPr>
      <t xml:space="preserve"> avses den trafik som svenskregistrerade lastbilar presterar med gods som både lastats och lossats inom landet.</t>
    </r>
  </si>
  <si>
    <r>
      <t xml:space="preserve">Definitioner / </t>
    </r>
    <r>
      <rPr>
        <b/>
        <i/>
        <sz val="16"/>
        <color rgb="FFFFFFFF"/>
        <rFont val="Tahoma"/>
        <family val="2"/>
      </rPr>
      <t>Definitions</t>
    </r>
  </si>
  <si>
    <r>
      <t xml:space="preserve">Innehåll / </t>
    </r>
    <r>
      <rPr>
        <b/>
        <i/>
        <sz val="16"/>
        <color rgb="FFFFFFFF"/>
        <rFont val="Tahoma"/>
        <family val="2"/>
      </rPr>
      <t>Content</t>
    </r>
  </si>
  <si>
    <t>Kvartal 4</t>
  </si>
  <si>
    <t>Kv 3 2021</t>
  </si>
  <si>
    <t>Kv 4 2021</t>
  </si>
  <si>
    <t>Purpose and content</t>
  </si>
  <si>
    <t>Generating the statistics</t>
  </si>
  <si>
    <t>Statistical quality</t>
  </si>
  <si>
    <t>The statistics in brief</t>
  </si>
  <si>
    <r>
      <t xml:space="preserve">Eftersom statistiken baseras på en enkätundersökning till ett urval av lastbilar, är den förenad med en osäkerhet, både från partiella bortfall och bortfall av utvalda lastbilar. Dessutom är denna statistikinsamling  föremål för överdriven rapportering av stillestånd. Det innebär att fler rapporterar att deras lastbil inte användes aktuell mätvecka, än vad som är korrekt. För att korrigera för överdriven stilleståndsrapportering görs sedan 2012 en parallell mindre stickprovsundersökning av just stillestånd, som sedan används för uppräkning av all statistik. För vidare diskussion om kvalitet, se statistikens kvalitetsdeklaration ("Dokumentation" på </t>
    </r>
    <r>
      <rPr>
        <u/>
        <sz val="10"/>
        <color theme="4" tint="-0.249977111117893"/>
        <rFont val="Arial"/>
        <family val="2"/>
      </rPr>
      <t>www.trafa.se/vagtrafik/lastbilstrafik/</t>
    </r>
    <r>
      <rPr>
        <sz val="10"/>
        <rFont val="Arial"/>
        <family val="2"/>
      </rPr>
      <t>).</t>
    </r>
  </si>
  <si>
    <r>
      <t xml:space="preserve">Kontaktpersoner: / </t>
    </r>
    <r>
      <rPr>
        <b/>
        <i/>
        <sz val="10"/>
        <rFont val="Arial"/>
        <family val="2"/>
      </rPr>
      <t xml:space="preserve">Contact persons: </t>
    </r>
  </si>
  <si>
    <t>Statistiken baseras på en urvalsundersökning. Urvalet består av cirka 2 900 slumpmässigt utvalda lastbilar varje kvartal, dvs. knappt 12 000 lastbilar per år. Urvalet begränsas bland annat till att fordonet ska vara i trafik, årsmodellen ska vara yngre än 30 år samt att bilens ägare skall finnas med i Statistiska centralbyråns (SCB) Företagsregister.</t>
  </si>
  <si>
    <r>
      <t xml:space="preserve">Since the statistics are based on a survey to a sample of HGVs, it is associated with uncertainty, both from partial non-response (some questions for a specifik HGV) and also complete non-response of selected HGVs. In addition, these statistics are subject to exaggerated reporting of non-use of HGV. This means that more people report that their HGV was not used at all during the current week, than is correct. In order to correct for exaggerated reporting of non-use, a small parallel sample survey of non-use has been carried out since 2012, which is then used to compensate all statistics. For further discussion about statistical quality, see further the quality declaration  ("Documentation" at </t>
    </r>
    <r>
      <rPr>
        <u/>
        <sz val="10"/>
        <color theme="4" tint="-0.249977111117893"/>
        <rFont val="Arial"/>
        <family val="2"/>
      </rPr>
      <t>www.trafa.se/en/road-traffic/swedish-road-goods-transport/</t>
    </r>
    <r>
      <rPr>
        <sz val="10"/>
        <rFont val="Arial"/>
        <family val="2"/>
      </rPr>
      <t>).</t>
    </r>
  </si>
  <si>
    <r>
      <t xml:space="preserve">The statistics describe traffic and transport with Swedish-registered heavy goods vehicles (HGVs) </t>
    </r>
    <r>
      <rPr>
        <i/>
        <sz val="10"/>
        <rFont val="Arial"/>
        <family val="2"/>
      </rPr>
      <t>with maximum load capacity of at least 3.5 tonnes</t>
    </r>
    <r>
      <rPr>
        <sz val="10"/>
        <rFont val="Arial"/>
        <family val="2"/>
      </rPr>
      <t>. Variables reported are number of transports, kilometres driven, weight of goods loaded and transport performance (tonne kilometres). Thestatistics covers quarterly values ​​and moving averages for four quarters.</t>
    </r>
  </si>
  <si>
    <t>The statistics are based on a sample survey directed to a sample  of approximately 2,900 randomly selected HGVs each quarter, i.e. about 12,000 HGVs per year. The survey is limited, among other things, to the vehicle being in use, the vehicle being younger than 30 years and the owner of the HGV being included in Statistics Sweden's (SCB) Business Register.</t>
  </si>
  <si>
    <t>For each selected HGV, the survey covers information for one specific week. The survey has some questions for the whole week about the total number of kilometers driven, which days the HGV was used and any use of trailers. In addition, the survey has a journal with questions for each basic transport operation (BTO), such as place for loading and unloading, kilometers driven, type and weight of goods.</t>
  </si>
  <si>
    <t>Utrustning och material som används vid varutransporter</t>
  </si>
  <si>
    <t>Björn Tano</t>
  </si>
  <si>
    <t>tel: 010 414 42 28, e-post: bjorn.tano@trafa.se</t>
  </si>
  <si>
    <t>signifikant skillnad i jämförelse mellan två år i tabellerna 1-3 markeras med understrukna värden</t>
  </si>
  <si>
    <t>significant difference in comparison between beween two years in tables 1-3 are marked with underlined values</t>
  </si>
  <si>
    <r>
      <t xml:space="preserve">Kort om statistiken / </t>
    </r>
    <r>
      <rPr>
        <i/>
        <u/>
        <sz val="10"/>
        <color rgb="FF3333FF"/>
        <rFont val="Arial"/>
        <family val="2"/>
      </rPr>
      <t>In brief</t>
    </r>
  </si>
  <si>
    <r>
      <t xml:space="preserve">Definitioner / </t>
    </r>
    <r>
      <rPr>
        <i/>
        <u/>
        <sz val="10"/>
        <color indexed="12"/>
        <rFont val="Arial"/>
        <family val="2"/>
      </rPr>
      <t>Definitions</t>
    </r>
  </si>
  <si>
    <t>Tidsserier kvartal 2012-2022, Totalt (inrikestrafik och utrikestrafik)</t>
  </si>
  <si>
    <t>Time series quarters 2012-2022, Total (national and foreign traffic)</t>
  </si>
  <si>
    <t>Tidsserier kvartal 2012-2022, Inrikestrafik</t>
  </si>
  <si>
    <t>Time series quarters 2012-2022, National traffic</t>
  </si>
  <si>
    <t>Tidsserier kvartal 2012-2022, Utrikestrafik</t>
  </si>
  <si>
    <t>Time series quarters 2012-2022, Foreign traffic</t>
  </si>
  <si>
    <t>Figur 1. Antal transporter, 1 000-tal under fyra år / Figure 1. Number of transports (in 1,000) in four years</t>
  </si>
  <si>
    <r>
      <t xml:space="preserve">Figur 2. Körda kilometer 1 000-tal under fyra år / </t>
    </r>
    <r>
      <rPr>
        <i/>
        <sz val="10"/>
        <rFont val="Arial"/>
        <family val="2"/>
      </rPr>
      <t>Figure 2. Kilometers driven (1,000 km) in four years</t>
    </r>
  </si>
  <si>
    <r>
      <t xml:space="preserve">Figur 3. Lastad godsmängd 1 000-tal under fyra år / </t>
    </r>
    <r>
      <rPr>
        <i/>
        <sz val="10"/>
        <rFont val="Arial"/>
        <family val="2"/>
      </rPr>
      <t xml:space="preserve">Figure 3. Loaded goods (1,000 tonnes) in four years </t>
    </r>
  </si>
  <si>
    <r>
      <t xml:space="preserve">Figur 4. Transportarbete (miljoner ton-km) under fyra år / </t>
    </r>
    <r>
      <rPr>
        <i/>
        <sz val="10"/>
        <rFont val="Arial"/>
        <family val="2"/>
      </rPr>
      <t xml:space="preserve">Figure 4. Transport performance (million tonne-km) in four years </t>
    </r>
  </si>
  <si>
    <r>
      <t xml:space="preserve">Figur 5. Utrikes transportarbete (miljoner ton-km) under fyra år / </t>
    </r>
    <r>
      <rPr>
        <i/>
        <sz val="10"/>
        <rFont val="Arial"/>
        <family val="2"/>
      </rPr>
      <t xml:space="preserve">Figure 5. Foreign transport performance (million tonne-km) in four years </t>
    </r>
  </si>
  <si>
    <t>För varje utvald lastbil ska uppgifter lämnas för en specifik mätvecka. Enkäten har några frågor för hela veckan om totala antalet körda kilometer, vilka dagar lastbilen använts samt eventuell användning av släp. Därtill har enkäten en sändningsjournal med frågor för varje sändning, som plats för lastning och lossning, körda kilometer (hela sträckan från lastning till lossning av gods),  sändningens vikt och varuslag.</t>
  </si>
  <si>
    <t>Table 1. Transport of goods by road by Swedish registered lorries, first quarter 2022 and 2021.</t>
  </si>
  <si>
    <r>
      <t xml:space="preserve">Exakt datum för publicering återfinns ovan samt i publiceringsplanen på Trafikanalys webbplats </t>
    </r>
    <r>
      <rPr>
        <u/>
        <sz val="10"/>
        <color theme="4" tint="-0.249977111117893"/>
        <rFont val="Arial"/>
        <family val="2"/>
      </rPr>
      <t>www.trafa.se/statistik</t>
    </r>
  </si>
  <si>
    <t xml:space="preserve">LASTBILSTRAFIK 2022 kvartal 4                                                                       </t>
  </si>
  <si>
    <t>Tabell 1. Svenska lastbilars godstransporter, fjärde kvartalet 2022 och 2021.</t>
  </si>
  <si>
    <t>Table 1. Transport of goods by road by Swedish registered lorries, fourth quarter 2022 and 2021.</t>
  </si>
  <si>
    <t xml:space="preserve">        Lastbilstrafik 2022   </t>
  </si>
  <si>
    <t>Kv 1 2022</t>
  </si>
  <si>
    <t>Kv 2 2022</t>
  </si>
  <si>
    <t>Kv 3 2022</t>
  </si>
  <si>
    <t>Kv 4 2022</t>
  </si>
  <si>
    <t>Swedish national and international road goods transport 2021 quarter 4</t>
  </si>
  <si>
    <r>
      <t>Publiceringsdatum: 2023-03-17 /</t>
    </r>
    <r>
      <rPr>
        <b/>
        <i/>
        <sz val="10"/>
        <rFont val="Arial"/>
        <family val="2"/>
      </rPr>
      <t xml:space="preserve"> Date of publication: March 17, 2023</t>
    </r>
  </si>
  <si>
    <t>första kvartalet fastställs under juni år 2022</t>
  </si>
  <si>
    <t>andra kvartalet fastställs under september år 2022</t>
  </si>
  <si>
    <t>fjärde kvartalet fastställs under mars år 2023</t>
  </si>
  <si>
    <t>tredje kvartalet fastställs under december 2022</t>
  </si>
  <si>
    <t>Samtliga fyra kvartal summeras till årsstatistik. Årsstatistiken för 2022 publiceras under maj år 2023.</t>
  </si>
  <si>
    <t xml:space="preserve">                                            Statistik 2023:7</t>
  </si>
  <si>
    <t>Henrik Petterson</t>
  </si>
  <si>
    <t>tel: 010 414 42 18, e-post: henrik.petterson@trafa.se</t>
  </si>
  <si>
    <t>Kvartal 4 2022</t>
  </si>
  <si>
    <t>Kvartal 4 2021</t>
  </si>
  <si>
    <t>-</t>
  </si>
  <si>
    <t>Tabell 2. Inrikes godstransporter med svenska lastbilar. Lastade och lossade godsmängder efter destination respektive ursprung, fjärde kvartalet 2022.</t>
  </si>
  <si>
    <t>Table 2. National road goods transport with Swedish registered lorries. Loaded and unloaded goods by county and metropolitan areas by destination and origin of the haulage respectively, fourth quarter 2022.</t>
  </si>
  <si>
    <t>Tabell 3. Inrikes godstransporter med svenska lastbilar fördelat på varugrupper (NST2007). Antal transporter med last, körda kilometer med last, transporterad godsmängd och transportarbete, fjärde kvartalet 2022.</t>
  </si>
  <si>
    <t>Table 3. National road goods transport with Swedish registered lorries by NST2007 division. Number of haulages,  kilometres driven with goods, tonnes and tonne-kilometres, fourth quarter 2022.</t>
  </si>
  <si>
    <r>
      <t xml:space="preserve">Anmärkning: värden i kursiv stil är omräknade och utgör inte officiell statistik, läs mer under </t>
    </r>
    <r>
      <rPr>
        <i/>
        <sz val="8"/>
        <rFont val="Arial"/>
        <family val="2"/>
      </rPr>
      <t>Kort om statistiken</t>
    </r>
    <r>
      <rPr>
        <sz val="8"/>
        <rFont val="Arial"/>
        <family val="2"/>
      </rPr>
      <t>.</t>
    </r>
  </si>
  <si>
    <t>Anmärkning: värden i kursiv stil är omräknade och utgör inte officiell statistik, läs mer under Kort om statistiken.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</si>
</sst>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0"/>
      <name val="Arial"/>
      <family val="2"/>
    </font>
    <font>
      <sz val="10"/>
      <color theme="1"/>
      <name val="Arial"/>
      <family val="2"/>
    </font>
    <font>
      <sz val="10"/>
      <name val="Arial"/>
      <family val="2"/>
    </font>
    <font>
      <b/>
      <sz val="16"/>
      <color indexed="9"/>
      <name val="Tahoma"/>
      <family val="2"/>
    </font>
    <font>
      <b/>
      <i/>
      <sz val="14"/>
      <name val="Arial"/>
      <family val="2"/>
    </font>
    <font>
      <b/>
      <sz val="10"/>
      <name val="Arial"/>
      <family val="2"/>
    </font>
    <font>
      <u/>
      <sz val="10"/>
      <color indexed="12"/>
      <name val="Arial"/>
      <family val="2"/>
    </font>
    <font>
      <b/>
      <i/>
      <u/>
      <sz val="10"/>
      <name val="Arial"/>
      <family val="2"/>
    </font>
    <font>
      <sz val="11"/>
      <color theme="1"/>
      <name val="Calibri"/>
      <family val="2"/>
      <scheme val="minor"/>
    </font>
    <font>
      <b/>
      <sz val="20"/>
      <name val="Arial"/>
      <family val="2"/>
    </font>
    <font>
      <b/>
      <i/>
      <sz val="16"/>
      <name val="Arial"/>
      <family val="2"/>
    </font>
    <font>
      <sz val="11"/>
      <name val="Arial"/>
      <family val="2"/>
    </font>
    <font>
      <b/>
      <sz val="11"/>
      <name val="Arial"/>
      <family val="2"/>
    </font>
    <font>
      <sz val="9"/>
      <name val="Arial"/>
      <family val="2"/>
    </font>
    <font>
      <i/>
      <sz val="10"/>
      <name val="Arial"/>
      <family val="2"/>
    </font>
    <font>
      <sz val="8"/>
      <name val="Arial"/>
      <family val="2"/>
    </font>
    <font>
      <b/>
      <sz val="8"/>
      <name val="Arial"/>
      <family val="2"/>
    </font>
    <font>
      <sz val="8"/>
      <name val="Tahoma"/>
      <family val="2"/>
    </font>
    <font>
      <sz val="14"/>
      <color indexed="10"/>
      <name val="Tahoma"/>
      <family val="2"/>
    </font>
    <font>
      <sz val="8"/>
      <name val="Arial"/>
      <family val="2"/>
    </font>
    <font>
      <u/>
      <sz val="8"/>
      <name val="Arial"/>
      <family val="2"/>
    </font>
    <font>
      <b/>
      <i/>
      <sz val="8"/>
      <name val="Arial"/>
      <family val="2"/>
    </font>
    <font>
      <sz val="8"/>
      <color indexed="10"/>
      <name val="Arial"/>
      <family val="2"/>
    </font>
    <font>
      <vertAlign val="superscript"/>
      <sz val="8"/>
      <name val="Arial"/>
      <family val="2"/>
    </font>
    <font>
      <i/>
      <sz val="8"/>
      <name val="Arial"/>
      <family val="2"/>
    </font>
    <font>
      <b/>
      <sz val="16"/>
      <name val="Arial"/>
      <family val="2"/>
    </font>
    <font>
      <b/>
      <sz val="24"/>
      <name val="Arial"/>
      <family val="2"/>
    </font>
    <font>
      <b/>
      <sz val="24"/>
      <name val="Tahoma"/>
      <family val="2"/>
    </font>
    <font>
      <b/>
      <sz val="18"/>
      <name val="Arial"/>
      <family val="2"/>
    </font>
    <font>
      <sz val="16"/>
      <name val="Tahoma"/>
      <family val="2"/>
    </font>
    <font>
      <b/>
      <sz val="18"/>
      <color rgb="FFFF0000"/>
      <name val="Arial"/>
      <family val="2"/>
    </font>
    <font>
      <sz val="9.5"/>
      <name val="Arial"/>
      <family val="2"/>
    </font>
    <font>
      <b/>
      <sz val="9.5"/>
      <name val="Arial"/>
      <family val="2"/>
    </font>
    <font>
      <b/>
      <i/>
      <sz val="9.5"/>
      <name val="Arial"/>
      <family val="2"/>
    </font>
    <font>
      <i/>
      <sz val="9.5"/>
      <name val="Arial"/>
      <family val="2"/>
    </font>
    <font>
      <sz val="8"/>
      <color indexed="8"/>
      <name val="Arial"/>
      <family val="2"/>
    </font>
    <font>
      <sz val="8"/>
      <color rgb="FFFF0000"/>
      <name val="Arial"/>
      <family val="2"/>
    </font>
    <font>
      <b/>
      <u/>
      <sz val="8"/>
      <name val="Arial"/>
      <family val="2"/>
    </font>
    <font>
      <u/>
      <sz val="10"/>
      <color theme="1"/>
      <name val="Arial"/>
      <family val="2"/>
    </font>
    <font>
      <sz val="8"/>
      <color theme="1"/>
      <name val="Arial"/>
      <family val="2"/>
    </font>
    <font>
      <b/>
      <sz val="16"/>
      <color theme="0"/>
      <name val="Tahoma"/>
      <family val="2"/>
    </font>
    <font>
      <sz val="10"/>
      <color theme="0"/>
      <name val="Arial"/>
      <family val="2"/>
    </font>
    <font>
      <u/>
      <sz val="10"/>
      <name val="Arial"/>
      <family val="2"/>
    </font>
    <font>
      <sz val="10"/>
      <name val="Calibri"/>
      <family val="2"/>
    </font>
    <font>
      <b/>
      <i/>
      <sz val="10"/>
      <name val="Arial"/>
      <family val="2"/>
    </font>
    <font>
      <b/>
      <i/>
      <sz val="16"/>
      <color rgb="FFFFFFFF"/>
      <name val="Tahoma"/>
      <family val="2"/>
    </font>
    <font>
      <sz val="10"/>
      <name val="Arial"/>
      <family val="2"/>
    </font>
    <font>
      <sz val="9"/>
      <color rgb="FF000000"/>
      <name val="Arial"/>
      <family val="2"/>
    </font>
    <font>
      <b/>
      <i/>
      <sz val="16"/>
      <color indexed="9"/>
      <name val="Tahoma"/>
      <family val="2"/>
    </font>
    <font>
      <u/>
      <sz val="10"/>
      <color theme="4" tint="-0.249977111117893"/>
      <name val="Arial"/>
      <family val="2"/>
    </font>
    <font>
      <i/>
      <u/>
      <sz val="10"/>
      <color rgb="FF3333FF"/>
      <name val="Arial"/>
      <family val="2"/>
    </font>
    <font>
      <i/>
      <u/>
      <sz val="10"/>
      <color indexed="12"/>
      <name val="Arial"/>
      <family val="2"/>
    </font>
  </fonts>
  <fills count="9">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theme="0"/>
        <bgColor theme="0"/>
      </patternFill>
    </fill>
    <fill>
      <patternFill patternType="lightGray">
        <fgColor theme="0"/>
        <bgColor theme="0"/>
      </patternFill>
    </fill>
    <fill>
      <patternFill patternType="gray125">
        <fgColor theme="0"/>
        <bgColor theme="0"/>
      </patternFill>
    </fill>
    <fill>
      <patternFill patternType="solid">
        <fgColor rgb="FFF4FCF2"/>
        <bgColor indexed="64"/>
      </patternFill>
    </fill>
  </fills>
  <borders count="31">
    <border>
      <left/>
      <right/>
      <top/>
      <bottom/>
      <diagonal/>
    </border>
    <border>
      <left/>
      <right/>
      <top/>
      <bottom style="medium">
        <color indexed="64"/>
      </bottom>
      <diagonal/>
    </border>
    <border>
      <left/>
      <right/>
      <top style="thick">
        <color indexed="8"/>
      </top>
      <bottom/>
      <diagonal/>
    </border>
    <border>
      <left/>
      <right/>
      <top/>
      <bottom style="medium">
        <color indexed="8"/>
      </bottom>
      <diagonal/>
    </border>
    <border>
      <left/>
      <right/>
      <top/>
      <bottom style="thin">
        <color indexed="55"/>
      </bottom>
      <diagonal/>
    </border>
    <border>
      <left/>
      <right style="thin">
        <color indexed="9"/>
      </right>
      <top/>
      <bottom/>
      <diagonal/>
    </border>
    <border>
      <left/>
      <right/>
      <top style="thin">
        <color indexed="9"/>
      </top>
      <bottom/>
      <diagonal/>
    </border>
    <border>
      <left/>
      <right/>
      <top/>
      <bottom style="thick">
        <color indexed="8"/>
      </bottom>
      <diagonal/>
    </border>
    <border>
      <left/>
      <right/>
      <top style="thick">
        <color indexed="8"/>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
      <left/>
      <right/>
      <top style="medium">
        <color auto="1"/>
      </top>
      <bottom/>
      <diagonal/>
    </border>
  </borders>
  <cellStyleXfs count="19">
    <xf numFmtId="0" fontId="0" fillId="0" borderId="0"/>
    <xf numFmtId="0" fontId="6" fillId="0" borderId="0" applyNumberFormat="0" applyFill="0" applyBorder="0" applyAlignment="0" applyProtection="0">
      <alignment vertical="top"/>
      <protection locked="0"/>
    </xf>
    <xf numFmtId="0" fontId="2" fillId="0" borderId="0"/>
    <xf numFmtId="0" fontId="8" fillId="0" borderId="0"/>
    <xf numFmtId="9" fontId="2" fillId="0" borderId="0" applyFill="0" applyBorder="0" applyAlignment="0" applyProtection="0"/>
    <xf numFmtId="0" fontId="7" fillId="0" borderId="0" applyNumberFormat="0" applyFill="0" applyBorder="0" applyAlignment="0" applyProtection="0"/>
    <xf numFmtId="0" fontId="19" fillId="0" borderId="0"/>
    <xf numFmtId="0" fontId="15" fillId="0" borderId="0"/>
    <xf numFmtId="0" fontId="2" fillId="0" borderId="0"/>
    <xf numFmtId="0" fontId="2" fillId="0" borderId="0"/>
    <xf numFmtId="9" fontId="15" fillId="0" borderId="0" applyFont="0" applyFill="0" applyBorder="0" applyAlignment="0" applyProtection="0"/>
    <xf numFmtId="9" fontId="15" fillId="0" borderId="0" applyFont="0" applyFill="0" applyBorder="0" applyAlignment="0" applyProtection="0"/>
    <xf numFmtId="0" fontId="15" fillId="0" borderId="0"/>
    <xf numFmtId="0" fontId="2" fillId="0" borderId="0"/>
    <xf numFmtId="0" fontId="2" fillId="0" borderId="0"/>
    <xf numFmtId="0" fontId="15" fillId="0" borderId="0"/>
    <xf numFmtId="0" fontId="46" fillId="0" borderId="0"/>
    <xf numFmtId="0" fontId="2" fillId="0" borderId="0"/>
    <xf numFmtId="9" fontId="2" fillId="0" borderId="0" applyFont="0" applyFill="0" applyBorder="0" applyAlignment="0" applyProtection="0"/>
  </cellStyleXfs>
  <cellXfs count="334">
    <xf numFmtId="0" fontId="0" fillId="0" borderId="0" xfId="0"/>
    <xf numFmtId="0" fontId="9" fillId="0" borderId="0" xfId="0" applyFont="1"/>
    <xf numFmtId="0" fontId="0" fillId="3" borderId="0" xfId="0" applyFill="1"/>
    <xf numFmtId="0" fontId="15" fillId="0" borderId="0" xfId="0" applyFont="1"/>
    <xf numFmtId="0" fontId="17" fillId="0" borderId="0" xfId="0" applyFont="1"/>
    <xf numFmtId="0" fontId="19" fillId="4" borderId="0" xfId="6" applyFill="1"/>
    <xf numFmtId="0" fontId="18" fillId="4" borderId="0" xfId="6" applyFont="1" applyFill="1" applyAlignment="1">
      <alignment horizontal="left"/>
    </xf>
    <xf numFmtId="0" fontId="16" fillId="4" borderId="2" xfId="6" applyFont="1" applyFill="1" applyBorder="1" applyAlignment="1">
      <alignment horizontal="right"/>
    </xf>
    <xf numFmtId="0" fontId="15" fillId="4" borderId="2" xfId="6" applyFont="1" applyFill="1" applyBorder="1" applyAlignment="1">
      <alignment horizontal="right"/>
    </xf>
    <xf numFmtId="0" fontId="15" fillId="4" borderId="2" xfId="6" applyFont="1" applyFill="1" applyBorder="1" applyAlignment="1">
      <alignment horizontal="right" wrapText="1"/>
    </xf>
    <xf numFmtId="0" fontId="16" fillId="0" borderId="1" xfId="6" applyFont="1" applyBorder="1" applyAlignment="1">
      <alignment horizontal="right"/>
    </xf>
    <xf numFmtId="0" fontId="15" fillId="4" borderId="1" xfId="6" applyFont="1" applyFill="1" applyBorder="1" applyAlignment="1">
      <alignment horizontal="right" vertical="top"/>
    </xf>
    <xf numFmtId="0" fontId="16" fillId="4" borderId="1" xfId="6" applyFont="1" applyFill="1" applyBorder="1" applyAlignment="1">
      <alignment horizontal="right"/>
    </xf>
    <xf numFmtId="0" fontId="15" fillId="4" borderId="1" xfId="6" applyFont="1" applyFill="1" applyBorder="1" applyAlignment="1">
      <alignment horizontal="right" vertical="top" wrapText="1"/>
    </xf>
    <xf numFmtId="0" fontId="16" fillId="4" borderId="0" xfId="6" applyFont="1" applyFill="1" applyAlignment="1">
      <alignment horizontal="left"/>
    </xf>
    <xf numFmtId="0" fontId="16" fillId="4" borderId="0" xfId="6" applyFont="1" applyFill="1" applyAlignment="1">
      <alignment horizontal="right"/>
    </xf>
    <xf numFmtId="0" fontId="15" fillId="4" borderId="0" xfId="6" applyFont="1" applyFill="1" applyAlignment="1">
      <alignment horizontal="right" vertical="top" wrapText="1"/>
    </xf>
    <xf numFmtId="0" fontId="15" fillId="4" borderId="0" xfId="6" applyFont="1" applyFill="1" applyAlignment="1">
      <alignment horizontal="right"/>
    </xf>
    <xf numFmtId="0" fontId="15" fillId="4" borderId="0" xfId="6" applyFont="1" applyFill="1"/>
    <xf numFmtId="0" fontId="16" fillId="4" borderId="0" xfId="6" applyFont="1" applyFill="1" applyAlignment="1">
      <alignment horizontal="left" vertical="center"/>
    </xf>
    <xf numFmtId="0" fontId="19" fillId="4" borderId="0" xfId="6" applyFill="1" applyAlignment="1">
      <alignment horizontal="left"/>
    </xf>
    <xf numFmtId="3" fontId="16" fillId="4" borderId="0" xfId="6" applyNumberFormat="1" applyFont="1" applyFill="1" applyAlignment="1">
      <alignment horizontal="right" vertical="center"/>
    </xf>
    <xf numFmtId="0" fontId="15" fillId="4" borderId="0" xfId="6" applyFont="1" applyFill="1" applyAlignment="1">
      <alignment horizontal="right" vertical="center" wrapText="1"/>
    </xf>
    <xf numFmtId="3" fontId="15" fillId="4" borderId="0" xfId="6" applyNumberFormat="1" applyFont="1" applyFill="1" applyAlignment="1">
      <alignment horizontal="right" vertical="center"/>
    </xf>
    <xf numFmtId="0" fontId="15" fillId="4" borderId="0" xfId="6" applyFont="1" applyFill="1" applyAlignment="1">
      <alignment horizontal="left" vertical="center"/>
    </xf>
    <xf numFmtId="0" fontId="15" fillId="4" borderId="4" xfId="6" applyFont="1" applyFill="1" applyBorder="1" applyAlignment="1">
      <alignment horizontal="left" vertical="center"/>
    </xf>
    <xf numFmtId="3" fontId="15" fillId="4" borderId="4" xfId="6" applyNumberFormat="1" applyFont="1" applyFill="1" applyBorder="1" applyAlignment="1">
      <alignment horizontal="right" vertical="center"/>
    </xf>
    <xf numFmtId="0" fontId="15" fillId="4" borderId="4" xfId="6" applyFont="1" applyFill="1" applyBorder="1" applyAlignment="1">
      <alignment horizontal="right" vertical="center" wrapText="1"/>
    </xf>
    <xf numFmtId="0" fontId="20" fillId="4" borderId="0" xfId="6" applyFont="1" applyFill="1" applyAlignment="1">
      <alignment horizontal="right" vertical="center" wrapText="1"/>
    </xf>
    <xf numFmtId="0" fontId="20" fillId="4" borderId="4" xfId="6" applyFont="1" applyFill="1" applyBorder="1" applyAlignment="1">
      <alignment horizontal="right" vertical="center" wrapText="1"/>
    </xf>
    <xf numFmtId="0" fontId="21" fillId="4" borderId="0" xfId="6" applyFont="1" applyFill="1" applyAlignment="1">
      <alignment horizontal="left" vertical="center"/>
    </xf>
    <xf numFmtId="3" fontId="15" fillId="4" borderId="5" xfId="6" applyNumberFormat="1" applyFont="1" applyFill="1" applyBorder="1" applyAlignment="1">
      <alignment horizontal="right" vertical="center"/>
    </xf>
    <xf numFmtId="3" fontId="15" fillId="4" borderId="6" xfId="6" applyNumberFormat="1" applyFont="1" applyFill="1" applyBorder="1" applyAlignment="1">
      <alignment horizontal="right" vertical="center"/>
    </xf>
    <xf numFmtId="3" fontId="22" fillId="4" borderId="4" xfId="6" applyNumberFormat="1" applyFont="1" applyFill="1" applyBorder="1" applyAlignment="1">
      <alignment horizontal="right" vertical="center"/>
    </xf>
    <xf numFmtId="0" fontId="22" fillId="4" borderId="0" xfId="6" applyFont="1" applyFill="1" applyAlignment="1">
      <alignment horizontal="left" vertical="center"/>
    </xf>
    <xf numFmtId="0" fontId="15" fillId="4" borderId="7" xfId="6" applyFont="1" applyFill="1" applyBorder="1" applyAlignment="1">
      <alignment horizontal="left"/>
    </xf>
    <xf numFmtId="0" fontId="15" fillId="4" borderId="7" xfId="6" applyFont="1" applyFill="1" applyBorder="1" applyAlignment="1">
      <alignment horizontal="right"/>
    </xf>
    <xf numFmtId="0" fontId="20" fillId="4" borderId="7" xfId="6" applyFont="1" applyFill="1" applyBorder="1" applyAlignment="1">
      <alignment horizontal="right" wrapText="1"/>
    </xf>
    <xf numFmtId="0" fontId="18" fillId="4" borderId="0" xfId="7" applyFont="1" applyFill="1"/>
    <xf numFmtId="0" fontId="15" fillId="4" borderId="0" xfId="7" applyFill="1"/>
    <xf numFmtId="0" fontId="12" fillId="4" borderId="0" xfId="7" applyFont="1" applyFill="1"/>
    <xf numFmtId="0" fontId="16" fillId="4" borderId="2" xfId="7" applyFont="1" applyFill="1" applyBorder="1" applyAlignment="1">
      <alignment vertical="top"/>
    </xf>
    <xf numFmtId="0" fontId="16" fillId="4" borderId="2" xfId="7" applyFont="1" applyFill="1" applyBorder="1" applyAlignment="1">
      <alignment horizontal="center"/>
    </xf>
    <xf numFmtId="0" fontId="16" fillId="4" borderId="0" xfId="7" applyFont="1" applyFill="1" applyAlignment="1">
      <alignment vertical="top"/>
    </xf>
    <xf numFmtId="0" fontId="15" fillId="4" borderId="0" xfId="7" applyFill="1" applyAlignment="1">
      <alignment horizontal="right"/>
    </xf>
    <xf numFmtId="0" fontId="15" fillId="4" borderId="0" xfId="7" applyFill="1" applyAlignment="1">
      <alignment horizontal="left"/>
    </xf>
    <xf numFmtId="0" fontId="15" fillId="4" borderId="0" xfId="7" applyFill="1" applyAlignment="1">
      <alignment horizontal="center" vertical="top" wrapText="1"/>
    </xf>
    <xf numFmtId="0" fontId="16" fillId="4" borderId="1" xfId="7" applyFont="1" applyFill="1" applyBorder="1" applyAlignment="1">
      <alignment vertical="top"/>
    </xf>
    <xf numFmtId="0" fontId="16" fillId="4" borderId="1" xfId="7" applyFont="1" applyFill="1" applyBorder="1" applyAlignment="1">
      <alignment horizontal="right"/>
    </xf>
    <xf numFmtId="0" fontId="15" fillId="4" borderId="1" xfId="7" applyFill="1" applyBorder="1" applyAlignment="1">
      <alignment horizontal="left" vertical="top" wrapText="1"/>
    </xf>
    <xf numFmtId="0" fontId="15" fillId="4" borderId="1" xfId="7" applyFill="1" applyBorder="1" applyAlignment="1">
      <alignment horizontal="center" vertical="top" wrapText="1"/>
    </xf>
    <xf numFmtId="0" fontId="15" fillId="4" borderId="1" xfId="7" applyFill="1" applyBorder="1" applyAlignment="1">
      <alignment vertical="top" wrapText="1"/>
    </xf>
    <xf numFmtId="0" fontId="16" fillId="4" borderId="0" xfId="7" applyFont="1" applyFill="1" applyAlignment="1">
      <alignment horizontal="right"/>
    </xf>
    <xf numFmtId="0" fontId="15" fillId="4" borderId="0" xfId="7" applyFill="1" applyAlignment="1">
      <alignment horizontal="right" vertical="top"/>
    </xf>
    <xf numFmtId="0" fontId="16" fillId="4" borderId="0" xfId="7" applyFont="1" applyFill="1" applyAlignment="1">
      <alignment vertical="center"/>
    </xf>
    <xf numFmtId="3" fontId="16" fillId="4" borderId="0" xfId="7" applyNumberFormat="1" applyFont="1" applyFill="1" applyAlignment="1">
      <alignment horizontal="right" vertical="center"/>
    </xf>
    <xf numFmtId="3" fontId="20" fillId="4" borderId="0" xfId="7" applyNumberFormat="1" applyFont="1" applyFill="1" applyAlignment="1">
      <alignment horizontal="right" vertical="center"/>
    </xf>
    <xf numFmtId="1" fontId="16" fillId="4" borderId="0" xfId="7" applyNumberFormat="1" applyFont="1" applyFill="1" applyAlignment="1">
      <alignment horizontal="right" vertical="center"/>
    </xf>
    <xf numFmtId="3" fontId="15" fillId="4" borderId="0" xfId="7" applyNumberFormat="1" applyFill="1" applyAlignment="1">
      <alignment horizontal="right" vertical="center"/>
    </xf>
    <xf numFmtId="1" fontId="15" fillId="4" borderId="0" xfId="7" applyNumberFormat="1" applyFill="1" applyAlignment="1">
      <alignment horizontal="right" vertical="center"/>
    </xf>
    <xf numFmtId="0" fontId="15" fillId="4" borderId="0" xfId="7" applyFill="1" applyAlignment="1">
      <alignment vertical="center"/>
    </xf>
    <xf numFmtId="49" fontId="15" fillId="4" borderId="0" xfId="7" quotePrefix="1" applyNumberFormat="1" applyFill="1" applyAlignment="1">
      <alignment horizontal="left" vertical="center"/>
    </xf>
    <xf numFmtId="0" fontId="15" fillId="4" borderId="0" xfId="7" quotePrefix="1" applyFill="1" applyAlignment="1">
      <alignment horizontal="left" vertical="center"/>
    </xf>
    <xf numFmtId="0" fontId="15" fillId="4" borderId="0" xfId="7" applyFill="1" applyAlignment="1">
      <alignment horizontal="left" vertical="center"/>
    </xf>
    <xf numFmtId="49" fontId="15" fillId="4" borderId="0" xfId="7" applyNumberFormat="1" applyFill="1" applyAlignment="1">
      <alignment horizontal="left" vertical="center"/>
    </xf>
    <xf numFmtId="0" fontId="16" fillId="4" borderId="0" xfId="7" applyFont="1" applyFill="1" applyAlignment="1">
      <alignment horizontal="left" vertical="center"/>
    </xf>
    <xf numFmtId="3" fontId="15" fillId="4" borderId="7" xfId="7" applyNumberFormat="1" applyFill="1" applyBorder="1" applyAlignment="1">
      <alignment horizontal="left"/>
    </xf>
    <xf numFmtId="3" fontId="20" fillId="4" borderId="7" xfId="7" applyNumberFormat="1" applyFont="1" applyFill="1" applyBorder="1" applyAlignment="1">
      <alignment horizontal="right"/>
    </xf>
    <xf numFmtId="0" fontId="20" fillId="4" borderId="7" xfId="7" applyFont="1" applyFill="1" applyBorder="1" applyAlignment="1">
      <alignment horizontal="right"/>
    </xf>
    <xf numFmtId="0" fontId="15" fillId="4" borderId="7" xfId="7" applyFill="1" applyBorder="1" applyAlignment="1">
      <alignment horizontal="right"/>
    </xf>
    <xf numFmtId="0" fontId="15" fillId="4" borderId="0" xfId="7" applyFill="1" applyAlignment="1">
      <alignment horizontal="right" vertical="top" wrapText="1"/>
    </xf>
    <xf numFmtId="0" fontId="2" fillId="4" borderId="0" xfId="8" applyFill="1"/>
    <xf numFmtId="0" fontId="2" fillId="4" borderId="1" xfId="8" applyFill="1" applyBorder="1"/>
    <xf numFmtId="0" fontId="16" fillId="4" borderId="0" xfId="8" applyFont="1" applyFill="1" applyAlignment="1">
      <alignment horizontal="left" vertical="top" wrapText="1"/>
    </xf>
    <xf numFmtId="0" fontId="15" fillId="4" borderId="0" xfId="8" applyFont="1" applyFill="1" applyAlignment="1">
      <alignment horizontal="right" vertical="top" wrapText="1"/>
    </xf>
    <xf numFmtId="0" fontId="15" fillId="4" borderId="1" xfId="8" applyFont="1" applyFill="1" applyBorder="1" applyAlignment="1">
      <alignment horizontal="left" vertical="top" wrapText="1"/>
    </xf>
    <xf numFmtId="0" fontId="15" fillId="4" borderId="1" xfId="8" applyFont="1" applyFill="1" applyBorder="1" applyAlignment="1">
      <alignment horizontal="right" vertical="top" wrapText="1"/>
    </xf>
    <xf numFmtId="0" fontId="15" fillId="4" borderId="1" xfId="8" applyFont="1" applyFill="1" applyBorder="1" applyAlignment="1">
      <alignment horizontal="center" vertical="top" wrapText="1"/>
    </xf>
    <xf numFmtId="0" fontId="15" fillId="4" borderId="0" xfId="8" applyFont="1" applyFill="1" applyAlignment="1">
      <alignment horizontal="left" vertical="top" wrapText="1"/>
    </xf>
    <xf numFmtId="3" fontId="16" fillId="4" borderId="0" xfId="8" applyNumberFormat="1" applyFont="1" applyFill="1" applyAlignment="1">
      <alignment horizontal="right" wrapText="1"/>
    </xf>
    <xf numFmtId="0" fontId="20" fillId="4" borderId="0" xfId="8" applyFont="1" applyFill="1" applyAlignment="1">
      <alignment horizontal="right" wrapText="1"/>
    </xf>
    <xf numFmtId="164" fontId="15" fillId="4" borderId="0" xfId="8" applyNumberFormat="1" applyFont="1" applyFill="1" applyAlignment="1">
      <alignment horizontal="left" vertical="top" wrapText="1"/>
    </xf>
    <xf numFmtId="3" fontId="15" fillId="4" borderId="0" xfId="8" applyNumberFormat="1" applyFont="1" applyFill="1" applyAlignment="1">
      <alignment horizontal="right" wrapText="1"/>
    </xf>
    <xf numFmtId="164" fontId="15" fillId="4" borderId="0" xfId="8" applyNumberFormat="1" applyFont="1" applyFill="1" applyAlignment="1">
      <alignment horizontal="right" vertical="top" wrapText="1"/>
    </xf>
    <xf numFmtId="3" fontId="15" fillId="4" borderId="0" xfId="8" applyNumberFormat="1" applyFont="1" applyFill="1" applyAlignment="1">
      <alignment horizontal="right" vertical="top" wrapText="1"/>
    </xf>
    <xf numFmtId="0" fontId="24" fillId="4" borderId="0" xfId="8" applyFont="1" applyFill="1" applyAlignment="1">
      <alignment horizontal="left" vertical="top" wrapText="1"/>
    </xf>
    <xf numFmtId="3" fontId="15" fillId="4" borderId="1" xfId="8" applyNumberFormat="1" applyFont="1" applyFill="1" applyBorder="1" applyAlignment="1">
      <alignment horizontal="right" wrapText="1"/>
    </xf>
    <xf numFmtId="0" fontId="20" fillId="4" borderId="1" xfId="8" applyFont="1" applyFill="1" applyBorder="1" applyAlignment="1">
      <alignment horizontal="right" wrapText="1"/>
    </xf>
    <xf numFmtId="0" fontId="17" fillId="4" borderId="0" xfId="6" applyFont="1" applyFill="1"/>
    <xf numFmtId="0" fontId="17" fillId="4" borderId="11" xfId="6" applyFont="1" applyFill="1" applyBorder="1"/>
    <xf numFmtId="0" fontId="16" fillId="4" borderId="16" xfId="6" applyFont="1" applyFill="1" applyBorder="1"/>
    <xf numFmtId="0" fontId="16" fillId="4" borderId="0" xfId="6" applyFont="1" applyFill="1"/>
    <xf numFmtId="0" fontId="16" fillId="4" borderId="16" xfId="6" applyFont="1" applyFill="1" applyBorder="1" applyAlignment="1">
      <alignment wrapText="1"/>
    </xf>
    <xf numFmtId="0" fontId="16" fillId="4" borderId="22" xfId="6" applyFont="1" applyFill="1" applyBorder="1" applyAlignment="1">
      <alignment wrapText="1"/>
    </xf>
    <xf numFmtId="0" fontId="16" fillId="4" borderId="0" xfId="6" applyFont="1" applyFill="1" applyAlignment="1">
      <alignment wrapText="1"/>
    </xf>
    <xf numFmtId="0" fontId="15" fillId="4" borderId="0" xfId="6" applyFont="1" applyFill="1" applyAlignment="1">
      <alignment wrapText="1"/>
    </xf>
    <xf numFmtId="0" fontId="16" fillId="4" borderId="22" xfId="9" applyFont="1" applyFill="1" applyBorder="1" applyAlignment="1">
      <alignment wrapText="1"/>
    </xf>
    <xf numFmtId="0" fontId="17" fillId="4" borderId="0" xfId="6" applyFont="1" applyFill="1" applyAlignment="1">
      <alignment wrapText="1"/>
    </xf>
    <xf numFmtId="0" fontId="15" fillId="4" borderId="16" xfId="6" applyFont="1" applyFill="1" applyBorder="1"/>
    <xf numFmtId="1" fontId="15" fillId="4" borderId="0" xfId="6" applyNumberFormat="1" applyFont="1" applyFill="1"/>
    <xf numFmtId="0" fontId="6" fillId="3" borderId="0" xfId="1" applyFill="1" applyAlignment="1" applyProtection="1"/>
    <xf numFmtId="0" fontId="18" fillId="4" borderId="0" xfId="12" applyFont="1" applyFill="1"/>
    <xf numFmtId="0" fontId="17" fillId="4" borderId="0" xfId="12" applyFont="1" applyFill="1"/>
    <xf numFmtId="0" fontId="25" fillId="4" borderId="0" xfId="12" applyFont="1" applyFill="1" applyAlignment="1">
      <alignment horizontal="left"/>
    </xf>
    <xf numFmtId="0" fontId="26" fillId="4" borderId="0" xfId="12" applyFont="1" applyFill="1" applyAlignment="1">
      <alignment horizontal="center" vertical="center"/>
    </xf>
    <xf numFmtId="0" fontId="27" fillId="4" borderId="0" xfId="12" applyFont="1" applyFill="1" applyAlignment="1">
      <alignment horizontal="center" vertical="center"/>
    </xf>
    <xf numFmtId="0" fontId="29" fillId="4" borderId="0" xfId="12" applyFont="1" applyFill="1"/>
    <xf numFmtId="0" fontId="15" fillId="4" borderId="0" xfId="12" applyFill="1"/>
    <xf numFmtId="0" fontId="28" fillId="4" borderId="13" xfId="12" applyFont="1" applyFill="1" applyBorder="1" applyAlignment="1">
      <alignment vertical="center"/>
    </xf>
    <xf numFmtId="0" fontId="30" fillId="4" borderId="10" xfId="12" applyFont="1" applyFill="1" applyBorder="1" applyAlignment="1">
      <alignment vertical="center"/>
    </xf>
    <xf numFmtId="0" fontId="28" fillId="4" borderId="10" xfId="12" applyFont="1" applyFill="1" applyBorder="1" applyAlignment="1">
      <alignment vertical="center"/>
    </xf>
    <xf numFmtId="0" fontId="28" fillId="4" borderId="14" xfId="12" applyFont="1" applyFill="1" applyBorder="1" applyAlignment="1">
      <alignment vertical="center"/>
    </xf>
    <xf numFmtId="0" fontId="16" fillId="4" borderId="15" xfId="12" applyFont="1" applyFill="1" applyBorder="1" applyAlignment="1">
      <alignment vertical="center"/>
    </xf>
    <xf numFmtId="0" fontId="15" fillId="4" borderId="0" xfId="12" applyFill="1" applyAlignment="1">
      <alignment vertical="center"/>
    </xf>
    <xf numFmtId="0" fontId="17" fillId="4" borderId="0" xfId="12" applyFont="1" applyFill="1" applyAlignment="1">
      <alignment vertical="center"/>
    </xf>
    <xf numFmtId="0" fontId="16" fillId="0" borderId="16" xfId="12" applyFont="1" applyBorder="1" applyAlignment="1">
      <alignment horizontal="center" vertical="center"/>
    </xf>
    <xf numFmtId="0" fontId="16" fillId="4" borderId="16" xfId="12" applyFont="1" applyFill="1" applyBorder="1" applyAlignment="1">
      <alignment horizontal="center" vertical="center"/>
    </xf>
    <xf numFmtId="0" fontId="16" fillId="4" borderId="15" xfId="12" applyFont="1" applyFill="1" applyBorder="1" applyProtection="1">
      <protection locked="0"/>
    </xf>
    <xf numFmtId="3" fontId="15" fillId="0" borderId="16" xfId="12" applyNumberFormat="1" applyBorder="1"/>
    <xf numFmtId="3" fontId="15" fillId="4" borderId="16" xfId="12" applyNumberFormat="1" applyFill="1" applyBorder="1"/>
    <xf numFmtId="3" fontId="15" fillId="4" borderId="21" xfId="12" applyNumberFormat="1" applyFill="1" applyBorder="1"/>
    <xf numFmtId="3" fontId="17" fillId="4" borderId="0" xfId="12" applyNumberFormat="1" applyFont="1" applyFill="1"/>
    <xf numFmtId="0" fontId="16" fillId="4" borderId="15" xfId="12" applyFont="1" applyFill="1" applyBorder="1"/>
    <xf numFmtId="1" fontId="16" fillId="4" borderId="18" xfId="12" applyNumberFormat="1" applyFont="1" applyFill="1" applyBorder="1"/>
    <xf numFmtId="3" fontId="15" fillId="4" borderId="19" xfId="12" applyNumberFormat="1" applyFill="1" applyBorder="1"/>
    <xf numFmtId="3" fontId="15" fillId="4" borderId="25" xfId="12" applyNumberFormat="1" applyFill="1" applyBorder="1"/>
    <xf numFmtId="3" fontId="15" fillId="4" borderId="0" xfId="12" applyNumberFormat="1" applyFill="1"/>
    <xf numFmtId="0" fontId="16" fillId="5" borderId="16" xfId="12" applyFont="1" applyFill="1" applyBorder="1" applyAlignment="1">
      <alignment horizontal="center" vertical="center"/>
    </xf>
    <xf numFmtId="3" fontId="15" fillId="6" borderId="16" xfId="12" applyNumberFormat="1" applyFill="1" applyBorder="1"/>
    <xf numFmtId="3" fontId="15" fillId="5" borderId="16" xfId="12" applyNumberFormat="1" applyFill="1" applyBorder="1"/>
    <xf numFmtId="3" fontId="15" fillId="7" borderId="16" xfId="12" applyNumberFormat="1" applyFill="1" applyBorder="1"/>
    <xf numFmtId="0" fontId="16" fillId="8" borderId="16" xfId="12" applyFont="1" applyFill="1" applyBorder="1" applyAlignment="1">
      <alignment horizontal="center" vertical="center"/>
    </xf>
    <xf numFmtId="3" fontId="15" fillId="8" borderId="16" xfId="12" applyNumberFormat="1" applyFill="1" applyBorder="1"/>
    <xf numFmtId="0" fontId="16" fillId="8" borderId="17" xfId="12" applyFont="1" applyFill="1" applyBorder="1" applyAlignment="1">
      <alignment horizontal="center" vertical="center"/>
    </xf>
    <xf numFmtId="3" fontId="15" fillId="8" borderId="17" xfId="12" applyNumberFormat="1" applyFill="1" applyBorder="1"/>
    <xf numFmtId="3" fontId="15" fillId="0" borderId="19" xfId="12" applyNumberFormat="1" applyBorder="1"/>
    <xf numFmtId="3" fontId="15" fillId="8" borderId="19" xfId="12" applyNumberFormat="1" applyFill="1" applyBorder="1"/>
    <xf numFmtId="3" fontId="15" fillId="8" borderId="20" xfId="12" applyNumberFormat="1" applyFill="1" applyBorder="1"/>
    <xf numFmtId="3" fontId="15" fillId="0" borderId="16" xfId="0" applyNumberFormat="1" applyFont="1" applyBorder="1"/>
    <xf numFmtId="3" fontId="15" fillId="4" borderId="16" xfId="0" applyNumberFormat="1" applyFont="1" applyFill="1" applyBorder="1"/>
    <xf numFmtId="3" fontId="24" fillId="8" borderId="16" xfId="12" applyNumberFormat="1" applyFont="1" applyFill="1" applyBorder="1"/>
    <xf numFmtId="3" fontId="24" fillId="8" borderId="17" xfId="12" applyNumberFormat="1" applyFont="1" applyFill="1" applyBorder="1"/>
    <xf numFmtId="0" fontId="15" fillId="3" borderId="0" xfId="12" applyFill="1"/>
    <xf numFmtId="0" fontId="26" fillId="3" borderId="0" xfId="12" applyFont="1" applyFill="1" applyAlignment="1">
      <alignment horizontal="center" vertical="center"/>
    </xf>
    <xf numFmtId="0" fontId="6" fillId="3" borderId="0" xfId="1" applyFill="1" applyBorder="1" applyAlignment="1" applyProtection="1"/>
    <xf numFmtId="0" fontId="2" fillId="3" borderId="0" xfId="8" applyFill="1"/>
    <xf numFmtId="0" fontId="15" fillId="3" borderId="0" xfId="7" applyFill="1"/>
    <xf numFmtId="0" fontId="15" fillId="3" borderId="0" xfId="6" applyFont="1" applyFill="1" applyAlignment="1">
      <alignment horizontal="left"/>
    </xf>
    <xf numFmtId="0" fontId="2" fillId="3" borderId="0" xfId="6" applyFont="1" applyFill="1"/>
    <xf numFmtId="0" fontId="19" fillId="3" borderId="0" xfId="6" applyFill="1"/>
    <xf numFmtId="0" fontId="14" fillId="3" borderId="1" xfId="0" applyFont="1" applyFill="1" applyBorder="1"/>
    <xf numFmtId="0" fontId="11" fillId="3" borderId="7" xfId="6" applyFont="1" applyFill="1" applyBorder="1"/>
    <xf numFmtId="0" fontId="16" fillId="4" borderId="0" xfId="9" applyFont="1" applyFill="1" applyAlignment="1">
      <alignment wrapText="1"/>
    </xf>
    <xf numFmtId="0" fontId="14" fillId="4" borderId="0" xfId="12" applyFont="1" applyFill="1"/>
    <xf numFmtId="0" fontId="14" fillId="4" borderId="0" xfId="8" applyFont="1" applyFill="1"/>
    <xf numFmtId="0" fontId="14" fillId="4" borderId="0" xfId="12" applyFont="1" applyFill="1" applyAlignment="1">
      <alignment vertical="top"/>
    </xf>
    <xf numFmtId="0" fontId="12" fillId="3" borderId="0" xfId="12" applyFont="1" applyFill="1"/>
    <xf numFmtId="0" fontId="12" fillId="3" borderId="0" xfId="8" applyFont="1" applyFill="1"/>
    <xf numFmtId="3" fontId="15" fillId="0" borderId="16" xfId="6" applyNumberFormat="1" applyFont="1" applyBorder="1"/>
    <xf numFmtId="0" fontId="15" fillId="3" borderId="0" xfId="6" applyFont="1" applyFill="1"/>
    <xf numFmtId="0" fontId="16" fillId="3" borderId="0" xfId="6" applyFont="1" applyFill="1" applyAlignment="1">
      <alignment horizontal="right" vertical="top" wrapText="1"/>
    </xf>
    <xf numFmtId="3" fontId="16" fillId="3" borderId="0" xfId="6" applyNumberFormat="1" applyFont="1" applyFill="1" applyAlignment="1">
      <alignment vertical="top" wrapText="1"/>
    </xf>
    <xf numFmtId="0" fontId="15" fillId="3" borderId="0" xfId="6" applyFont="1" applyFill="1" applyAlignment="1">
      <alignment horizontal="right" vertical="center" wrapText="1"/>
    </xf>
    <xf numFmtId="3" fontId="16" fillId="3" borderId="0" xfId="6" applyNumberFormat="1" applyFont="1" applyFill="1" applyAlignment="1">
      <alignment horizontal="right" vertical="center"/>
    </xf>
    <xf numFmtId="3" fontId="15" fillId="3" borderId="0" xfId="6" applyNumberFormat="1" applyFont="1" applyFill="1" applyAlignment="1">
      <alignment horizontal="right" vertical="center"/>
    </xf>
    <xf numFmtId="3" fontId="15" fillId="3" borderId="0" xfId="6" applyNumberFormat="1" applyFont="1" applyFill="1" applyAlignment="1">
      <alignment vertical="top" wrapText="1"/>
    </xf>
    <xf numFmtId="3" fontId="15" fillId="3" borderId="4" xfId="6" applyNumberFormat="1" applyFont="1" applyFill="1" applyBorder="1" applyAlignment="1">
      <alignment horizontal="right" vertical="center"/>
    </xf>
    <xf numFmtId="0" fontId="15" fillId="3" borderId="4" xfId="6" applyFont="1" applyFill="1" applyBorder="1" applyAlignment="1">
      <alignment horizontal="right" vertical="center" wrapText="1"/>
    </xf>
    <xf numFmtId="0" fontId="20" fillId="3" borderId="0" xfId="6" applyFont="1" applyFill="1" applyAlignment="1">
      <alignment horizontal="right" vertical="center" wrapText="1"/>
    </xf>
    <xf numFmtId="0" fontId="20" fillId="3" borderId="4" xfId="6" applyFont="1" applyFill="1" applyBorder="1" applyAlignment="1">
      <alignment horizontal="right" vertical="center" wrapText="1"/>
    </xf>
    <xf numFmtId="3" fontId="35" fillId="3" borderId="0" xfId="6" applyNumberFormat="1" applyFont="1" applyFill="1" applyAlignment="1">
      <alignment vertical="top" wrapText="1"/>
    </xf>
    <xf numFmtId="0" fontId="15" fillId="3" borderId="7" xfId="6" applyFont="1" applyFill="1" applyBorder="1" applyAlignment="1">
      <alignment horizontal="right"/>
    </xf>
    <xf numFmtId="0" fontId="20" fillId="3" borderId="7" xfId="6" applyFont="1" applyFill="1" applyBorder="1" applyAlignment="1">
      <alignment horizontal="right" wrapText="1"/>
    </xf>
    <xf numFmtId="0" fontId="16" fillId="4" borderId="0" xfId="0" applyFont="1" applyFill="1" applyAlignment="1">
      <alignment horizontal="left" vertical="center"/>
    </xf>
    <xf numFmtId="0" fontId="1" fillId="0" borderId="0" xfId="0" applyFont="1"/>
    <xf numFmtId="0" fontId="1" fillId="4" borderId="0" xfId="0" applyFont="1" applyFill="1"/>
    <xf numFmtId="0" fontId="36" fillId="4" borderId="0" xfId="7" applyFont="1" applyFill="1"/>
    <xf numFmtId="0" fontId="36" fillId="4" borderId="0" xfId="6" applyFont="1" applyFill="1" applyAlignment="1">
      <alignment horizontal="left"/>
    </xf>
    <xf numFmtId="0" fontId="36" fillId="4" borderId="0" xfId="6" applyFont="1" applyFill="1"/>
    <xf numFmtId="0" fontId="15" fillId="4" borderId="0" xfId="6" applyFont="1" applyFill="1" applyAlignment="1">
      <alignment horizontal="left"/>
    </xf>
    <xf numFmtId="3" fontId="37" fillId="4" borderId="0" xfId="7" applyNumberFormat="1" applyFont="1" applyFill="1" applyAlignment="1">
      <alignment horizontal="right" vertical="center"/>
    </xf>
    <xf numFmtId="0" fontId="24" fillId="4" borderId="0" xfId="6" applyFont="1" applyFill="1" applyAlignment="1">
      <alignment horizontal="left" vertical="center"/>
    </xf>
    <xf numFmtId="0" fontId="24" fillId="3" borderId="0" xfId="6" applyFont="1" applyFill="1" applyAlignment="1">
      <alignment horizontal="left" vertical="center"/>
    </xf>
    <xf numFmtId="0" fontId="15" fillId="3" borderId="0" xfId="6" applyFont="1" applyFill="1" applyAlignment="1">
      <alignment horizontal="left" vertical="center"/>
    </xf>
    <xf numFmtId="0" fontId="0" fillId="4" borderId="0" xfId="0" applyFill="1"/>
    <xf numFmtId="0" fontId="38" fillId="0" borderId="0" xfId="1" applyFont="1" applyAlignment="1" applyProtection="1">
      <alignment horizontal="left"/>
    </xf>
    <xf numFmtId="0" fontId="39" fillId="0" borderId="0" xfId="0" applyFont="1"/>
    <xf numFmtId="0" fontId="5" fillId="0" borderId="0" xfId="0" applyFont="1"/>
    <xf numFmtId="0" fontId="2" fillId="0" borderId="0" xfId="13"/>
    <xf numFmtId="0" fontId="5" fillId="0" borderId="0" xfId="13" applyFont="1"/>
    <xf numFmtId="0" fontId="2" fillId="3" borderId="0" xfId="13" applyFill="1"/>
    <xf numFmtId="0" fontId="3" fillId="2" borderId="0" xfId="13" applyFont="1" applyFill="1" applyAlignment="1">
      <alignment horizontal="center" vertical="center"/>
    </xf>
    <xf numFmtId="0" fontId="2" fillId="3" borderId="0" xfId="14" applyFill="1"/>
    <xf numFmtId="0" fontId="2" fillId="3" borderId="0" xfId="15" applyFont="1" applyFill="1"/>
    <xf numFmtId="0" fontId="2" fillId="3" borderId="0" xfId="15" applyFont="1" applyFill="1" applyAlignment="1">
      <alignment horizontal="left"/>
    </xf>
    <xf numFmtId="0" fontId="2" fillId="3" borderId="0" xfId="15" quotePrefix="1" applyFont="1" applyFill="1" applyAlignment="1">
      <alignment horizontal="left"/>
    </xf>
    <xf numFmtId="0" fontId="43" fillId="3" borderId="0" xfId="15" applyFont="1" applyFill="1" applyAlignment="1">
      <alignment horizontal="left"/>
    </xf>
    <xf numFmtId="0" fontId="5" fillId="0" borderId="0" xfId="14" applyFont="1"/>
    <xf numFmtId="0" fontId="44" fillId="3" borderId="0" xfId="14" applyFont="1" applyFill="1"/>
    <xf numFmtId="0" fontId="32" fillId="3" borderId="0" xfId="14" applyFont="1" applyFill="1" applyAlignment="1">
      <alignment vertical="center"/>
    </xf>
    <xf numFmtId="0" fontId="48" fillId="2" borderId="0" xfId="13" applyFont="1" applyFill="1" applyAlignment="1">
      <alignment horizontal="center" vertical="center"/>
    </xf>
    <xf numFmtId="0" fontId="10" fillId="3" borderId="0" xfId="0" applyFont="1" applyFill="1"/>
    <xf numFmtId="0" fontId="4" fillId="3" borderId="0" xfId="0" applyFont="1" applyFill="1"/>
    <xf numFmtId="0" fontId="5" fillId="3" borderId="0" xfId="0" applyFont="1" applyFill="1"/>
    <xf numFmtId="0" fontId="5" fillId="3" borderId="0" xfId="13" applyFont="1" applyFill="1"/>
    <xf numFmtId="0" fontId="0" fillId="3" borderId="0" xfId="13" applyFont="1" applyFill="1" applyAlignment="1">
      <alignment wrapText="1"/>
    </xf>
    <xf numFmtId="0" fontId="2" fillId="3" borderId="0" xfId="13" applyFill="1" applyAlignment="1">
      <alignment wrapText="1"/>
    </xf>
    <xf numFmtId="0" fontId="51" fillId="3" borderId="0" xfId="1" applyFont="1" applyFill="1" applyBorder="1" applyAlignment="1" applyProtection="1"/>
    <xf numFmtId="0" fontId="51" fillId="3" borderId="0" xfId="1" applyFont="1" applyFill="1" applyAlignment="1" applyProtection="1"/>
    <xf numFmtId="0" fontId="5" fillId="3" borderId="0" xfId="13" applyFont="1" applyFill="1" applyAlignment="1">
      <alignment vertical="center"/>
    </xf>
    <xf numFmtId="0" fontId="0" fillId="3" borderId="0" xfId="13" applyFont="1" applyFill="1" applyAlignment="1">
      <alignment vertical="center" wrapText="1"/>
    </xf>
    <xf numFmtId="0" fontId="34" fillId="3" borderId="0" xfId="14" applyFont="1" applyFill="1" applyAlignment="1">
      <alignment vertical="center"/>
    </xf>
    <xf numFmtId="0" fontId="12" fillId="3" borderId="0" xfId="14" applyFont="1" applyFill="1" applyAlignment="1">
      <alignment vertical="top" wrapText="1"/>
    </xf>
    <xf numFmtId="0" fontId="31" fillId="3" borderId="0" xfId="14" applyFont="1" applyFill="1"/>
    <xf numFmtId="0" fontId="47" fillId="3" borderId="0" xfId="14" applyFont="1" applyFill="1" applyAlignment="1">
      <alignment vertical="center"/>
    </xf>
    <xf numFmtId="0" fontId="5" fillId="3" borderId="0" xfId="14" applyFont="1" applyFill="1" applyAlignment="1">
      <alignment vertical="center"/>
    </xf>
    <xf numFmtId="0" fontId="31" fillId="3" borderId="1" xfId="14" applyFont="1" applyFill="1" applyBorder="1"/>
    <xf numFmtId="0" fontId="13" fillId="3" borderId="1" xfId="14" applyFont="1" applyFill="1" applyBorder="1" applyAlignment="1">
      <alignment vertical="center"/>
    </xf>
    <xf numFmtId="0" fontId="32" fillId="3" borderId="10" xfId="14" applyFont="1" applyFill="1" applyBorder="1" applyAlignment="1">
      <alignment vertical="center" wrapText="1"/>
    </xf>
    <xf numFmtId="0" fontId="32" fillId="3" borderId="0" xfId="14" applyFont="1" applyFill="1" applyAlignment="1">
      <alignment vertical="center" wrapText="1"/>
    </xf>
    <xf numFmtId="0" fontId="31" fillId="3" borderId="10" xfId="14" applyFont="1" applyFill="1" applyBorder="1" applyAlignment="1">
      <alignment vertical="center"/>
    </xf>
    <xf numFmtId="0" fontId="31" fillId="3" borderId="0" xfId="14" applyFont="1" applyFill="1" applyAlignment="1">
      <alignment vertical="center"/>
    </xf>
    <xf numFmtId="0" fontId="31" fillId="3" borderId="0" xfId="14" applyFont="1" applyFill="1" applyAlignment="1">
      <alignment horizontal="left" vertical="center"/>
    </xf>
    <xf numFmtId="0" fontId="32" fillId="3" borderId="1" xfId="14" applyFont="1" applyFill="1" applyBorder="1" applyAlignment="1">
      <alignment vertical="center"/>
    </xf>
    <xf numFmtId="0" fontId="32" fillId="3" borderId="1" xfId="14" applyFont="1" applyFill="1" applyBorder="1" applyAlignment="1">
      <alignment vertical="center" wrapText="1"/>
    </xf>
    <xf numFmtId="0" fontId="31" fillId="3" borderId="1" xfId="14" applyFont="1" applyFill="1" applyBorder="1" applyAlignment="1">
      <alignment vertical="center" wrapText="1"/>
    </xf>
    <xf numFmtId="0" fontId="31" fillId="3" borderId="0" xfId="14" applyFont="1" applyFill="1" applyAlignment="1">
      <alignment vertical="center" wrapText="1"/>
    </xf>
    <xf numFmtId="0" fontId="2" fillId="3" borderId="0" xfId="14" applyFill="1" applyAlignment="1">
      <alignment horizontal="left"/>
    </xf>
    <xf numFmtId="0" fontId="31" fillId="3" borderId="0" xfId="14" applyFont="1" applyFill="1" applyAlignment="1">
      <alignment horizontal="right" vertical="center"/>
    </xf>
    <xf numFmtId="0" fontId="31" fillId="3" borderId="1" xfId="14" applyFont="1" applyFill="1" applyBorder="1" applyAlignment="1">
      <alignment vertical="top" wrapText="1"/>
    </xf>
    <xf numFmtId="0" fontId="2" fillId="3" borderId="1" xfId="14" applyFill="1" applyBorder="1"/>
    <xf numFmtId="0" fontId="31" fillId="3" borderId="10" xfId="14" applyFont="1" applyFill="1" applyBorder="1" applyAlignment="1">
      <alignment vertical="center" wrapText="1"/>
    </xf>
    <xf numFmtId="0" fontId="2" fillId="3" borderId="10" xfId="14" applyFill="1" applyBorder="1"/>
    <xf numFmtId="0" fontId="31" fillId="3" borderId="1" xfId="14" applyFont="1" applyFill="1" applyBorder="1" applyAlignment="1">
      <alignment horizontal="left" vertical="center"/>
    </xf>
    <xf numFmtId="0" fontId="31" fillId="3" borderId="1" xfId="14" applyFont="1" applyFill="1" applyBorder="1" applyAlignment="1">
      <alignment vertical="center"/>
    </xf>
    <xf numFmtId="0" fontId="31" fillId="3" borderId="0" xfId="14" applyFont="1" applyFill="1" applyAlignment="1">
      <alignment horizontal="left" vertical="center" wrapText="1"/>
    </xf>
    <xf numFmtId="0" fontId="31" fillId="3" borderId="1" xfId="14" applyFont="1" applyFill="1" applyBorder="1" applyAlignment="1">
      <alignment horizontal="left" vertical="center" wrapText="1"/>
    </xf>
    <xf numFmtId="0" fontId="31" fillId="3" borderId="10" xfId="14" applyFont="1" applyFill="1" applyBorder="1" applyAlignment="1">
      <alignment horizontal="left" vertical="center" wrapText="1"/>
    </xf>
    <xf numFmtId="0" fontId="31" fillId="3" borderId="27" xfId="14" applyFont="1" applyFill="1" applyBorder="1" applyAlignment="1">
      <alignment vertical="center" wrapText="1"/>
    </xf>
    <xf numFmtId="0" fontId="31" fillId="3" borderId="29" xfId="14" applyFont="1" applyFill="1" applyBorder="1" applyAlignment="1">
      <alignment vertical="center" wrapText="1"/>
    </xf>
    <xf numFmtId="0" fontId="13" fillId="3" borderId="27" xfId="14" applyFont="1" applyFill="1" applyBorder="1" applyAlignment="1">
      <alignment vertical="center"/>
    </xf>
    <xf numFmtId="0" fontId="31" fillId="3" borderId="27" xfId="14" applyFont="1" applyFill="1" applyBorder="1" applyAlignment="1">
      <alignment vertical="center"/>
    </xf>
    <xf numFmtId="0" fontId="31" fillId="3" borderId="28" xfId="14" applyFont="1" applyFill="1" applyBorder="1" applyAlignment="1">
      <alignment vertical="center" wrapText="1"/>
    </xf>
    <xf numFmtId="0" fontId="31" fillId="3" borderId="0" xfId="14" applyFont="1" applyFill="1" applyAlignment="1">
      <alignment horizontal="center" vertical="center" wrapText="1"/>
    </xf>
    <xf numFmtId="0" fontId="31" fillId="3" borderId="0" xfId="14" applyFont="1" applyFill="1" applyAlignment="1">
      <alignment horizontal="right" vertical="center" wrapText="1"/>
    </xf>
    <xf numFmtId="0" fontId="13" fillId="3" borderId="27" xfId="14" applyFont="1" applyFill="1" applyBorder="1" applyAlignment="1">
      <alignment vertical="center" wrapText="1"/>
    </xf>
    <xf numFmtId="0" fontId="2" fillId="0" borderId="0" xfId="14"/>
    <xf numFmtId="0" fontId="42" fillId="3" borderId="0" xfId="15" applyFont="1" applyFill="1" applyAlignment="1">
      <alignment horizontal="left" vertical="top"/>
    </xf>
    <xf numFmtId="0" fontId="0" fillId="3" borderId="0" xfId="15" applyFont="1" applyFill="1" applyAlignment="1">
      <alignment wrapText="1"/>
    </xf>
    <xf numFmtId="0" fontId="0" fillId="3" borderId="0" xfId="14" applyFont="1" applyFill="1" applyAlignment="1">
      <alignment wrapText="1"/>
    </xf>
    <xf numFmtId="0" fontId="12" fillId="3" borderId="0" xfId="12" applyFont="1" applyFill="1" applyAlignment="1">
      <alignment horizontal="left"/>
    </xf>
    <xf numFmtId="0" fontId="12" fillId="3" borderId="0" xfId="12" applyFont="1" applyFill="1" applyAlignment="1">
      <alignment horizontal="left" wrapText="1"/>
    </xf>
    <xf numFmtId="0" fontId="12" fillId="3" borderId="0" xfId="8" applyFont="1" applyFill="1" applyAlignment="1">
      <alignment horizontal="left" wrapText="1"/>
    </xf>
    <xf numFmtId="3" fontId="20" fillId="4" borderId="0" xfId="6" applyNumberFormat="1" applyFont="1" applyFill="1" applyAlignment="1">
      <alignment horizontal="right" vertical="center"/>
    </xf>
    <xf numFmtId="3" fontId="20" fillId="3" borderId="0" xfId="6" applyNumberFormat="1" applyFont="1" applyFill="1" applyAlignment="1">
      <alignment vertical="top" wrapText="1"/>
    </xf>
    <xf numFmtId="3" fontId="37" fillId="3" borderId="0" xfId="6" applyNumberFormat="1" applyFont="1" applyFill="1" applyAlignment="1">
      <alignment vertical="top" wrapText="1"/>
    </xf>
    <xf numFmtId="3" fontId="37" fillId="4" borderId="0" xfId="6" applyNumberFormat="1" applyFont="1" applyFill="1" applyAlignment="1">
      <alignment horizontal="right" vertical="center"/>
    </xf>
    <xf numFmtId="0" fontId="5" fillId="4" borderId="0" xfId="7" applyFont="1" applyFill="1"/>
    <xf numFmtId="0" fontId="5" fillId="4" borderId="1" xfId="8" applyFont="1" applyFill="1" applyBorder="1"/>
    <xf numFmtId="0" fontId="16" fillId="4" borderId="30" xfId="8" applyFont="1" applyFill="1" applyBorder="1" applyAlignment="1">
      <alignment horizontal="left" vertical="top" wrapText="1"/>
    </xf>
    <xf numFmtId="3" fontId="20" fillId="4" borderId="0" xfId="8" applyNumberFormat="1" applyFont="1" applyFill="1" applyAlignment="1">
      <alignment horizontal="right" wrapText="1"/>
    </xf>
    <xf numFmtId="0" fontId="15" fillId="4" borderId="0" xfId="8" applyFont="1" applyFill="1" applyAlignment="1">
      <alignment horizontal="right" wrapText="1"/>
    </xf>
    <xf numFmtId="9" fontId="19" fillId="4" borderId="0" xfId="18" applyFont="1" applyFill="1"/>
    <xf numFmtId="0" fontId="12" fillId="3" borderId="0" xfId="8" applyFont="1" applyFill="1" applyAlignment="1">
      <alignment horizontal="left"/>
    </xf>
    <xf numFmtId="0" fontId="40" fillId="2" borderId="0" xfId="0" applyFont="1" applyFill="1" applyAlignment="1">
      <alignment vertical="center"/>
    </xf>
    <xf numFmtId="0" fontId="41" fillId="0" borderId="0" xfId="0" applyFont="1" applyAlignment="1">
      <alignment vertical="center"/>
    </xf>
    <xf numFmtId="0" fontId="41" fillId="0" borderId="0" xfId="0" applyFont="1"/>
    <xf numFmtId="0" fontId="0" fillId="0" borderId="0" xfId="0" applyAlignment="1">
      <alignment horizontal="left"/>
    </xf>
    <xf numFmtId="0" fontId="3" fillId="2" borderId="0" xfId="14" applyFont="1" applyFill="1" applyAlignment="1">
      <alignment horizontal="center" vertical="center"/>
    </xf>
    <xf numFmtId="0" fontId="6" fillId="3" borderId="0" xfId="1" applyFill="1" applyAlignment="1" applyProtection="1">
      <alignment horizontal="left" vertical="top" wrapText="1"/>
    </xf>
    <xf numFmtId="0" fontId="51" fillId="3" borderId="0" xfId="1" applyFont="1" applyFill="1" applyAlignment="1" applyProtection="1">
      <alignment horizontal="left" vertical="top" wrapText="1"/>
    </xf>
    <xf numFmtId="0" fontId="6" fillId="3" borderId="0" xfId="1" applyFill="1" applyAlignment="1" applyProtection="1">
      <alignment horizontal="left" wrapText="1"/>
    </xf>
    <xf numFmtId="0" fontId="51" fillId="3" borderId="0" xfId="1" applyFont="1" applyFill="1" applyAlignment="1" applyProtection="1">
      <alignment horizontal="left" wrapText="1"/>
    </xf>
    <xf numFmtId="0" fontId="31" fillId="3" borderId="0" xfId="14" applyFont="1" applyFill="1" applyAlignment="1">
      <alignment horizontal="left" vertical="center" wrapText="1"/>
    </xf>
    <xf numFmtId="0" fontId="33" fillId="3" borderId="0" xfId="14" applyFont="1" applyFill="1" applyAlignment="1">
      <alignment horizontal="left" vertical="center" wrapText="1"/>
    </xf>
    <xf numFmtId="0" fontId="34" fillId="3" borderId="0" xfId="14" applyFont="1" applyFill="1" applyAlignment="1">
      <alignment horizontal="left" vertical="center" wrapText="1"/>
    </xf>
    <xf numFmtId="0" fontId="32" fillId="3" borderId="0" xfId="14" applyFont="1" applyFill="1" applyAlignment="1">
      <alignment horizontal="left" vertical="center" wrapText="1"/>
    </xf>
    <xf numFmtId="0" fontId="31" fillId="3" borderId="0" xfId="14" applyFont="1" applyFill="1" applyAlignment="1">
      <alignment horizontal="center" vertical="center"/>
    </xf>
    <xf numFmtId="0" fontId="31" fillId="3" borderId="0" xfId="14" applyFont="1" applyFill="1" applyAlignment="1">
      <alignment horizontal="left" vertical="center"/>
    </xf>
    <xf numFmtId="0" fontId="34" fillId="3" borderId="0" xfId="14" applyFont="1" applyFill="1" applyAlignment="1">
      <alignment horizontal="left" vertical="center"/>
    </xf>
    <xf numFmtId="0" fontId="13" fillId="3" borderId="1" xfId="14" applyFont="1" applyFill="1" applyBorder="1" applyAlignment="1">
      <alignment vertical="center" wrapText="1"/>
    </xf>
    <xf numFmtId="0" fontId="32" fillId="3" borderId="10" xfId="14" applyFont="1" applyFill="1" applyBorder="1" applyAlignment="1">
      <alignment horizontal="left" vertical="center" wrapText="1"/>
    </xf>
    <xf numFmtId="0" fontId="32" fillId="3" borderId="10" xfId="14" applyFont="1" applyFill="1" applyBorder="1" applyAlignment="1">
      <alignment horizontal="center" vertical="center" wrapText="1"/>
    </xf>
    <xf numFmtId="0" fontId="33" fillId="3" borderId="0" xfId="14" applyFont="1" applyFill="1" applyAlignment="1">
      <alignment horizontal="left" vertical="center"/>
    </xf>
    <xf numFmtId="0" fontId="2" fillId="0" borderId="0" xfId="14" applyAlignment="1">
      <alignment horizontal="left" vertical="center"/>
    </xf>
    <xf numFmtId="0" fontId="31" fillId="3" borderId="1" xfId="14" applyFont="1" applyFill="1" applyBorder="1" applyAlignment="1">
      <alignment vertical="center" wrapText="1"/>
    </xf>
    <xf numFmtId="0" fontId="2" fillId="0" borderId="1" xfId="14" applyBorder="1" applyAlignment="1">
      <alignment vertical="center" wrapText="1"/>
    </xf>
    <xf numFmtId="0" fontId="31" fillId="3" borderId="1" xfId="14" applyFont="1" applyFill="1" applyBorder="1" applyAlignment="1">
      <alignment horizontal="left" vertical="center" wrapText="1"/>
    </xf>
    <xf numFmtId="0" fontId="31" fillId="3" borderId="0" xfId="14" applyFont="1" applyFill="1" applyAlignment="1">
      <alignment vertical="center" wrapText="1"/>
    </xf>
    <xf numFmtId="0" fontId="32" fillId="3" borderId="0" xfId="14" applyFont="1" applyFill="1" applyAlignment="1">
      <alignment vertical="center" wrapText="1"/>
    </xf>
    <xf numFmtId="0" fontId="31" fillId="3" borderId="10" xfId="14" applyFont="1" applyFill="1" applyBorder="1" applyAlignment="1">
      <alignment horizontal="left" vertical="center"/>
    </xf>
    <xf numFmtId="0" fontId="32" fillId="3" borderId="1" xfId="14" applyFont="1" applyFill="1" applyBorder="1" applyAlignment="1">
      <alignment vertical="center" wrapText="1"/>
    </xf>
    <xf numFmtId="0" fontId="31" fillId="3" borderId="10" xfId="14" applyFont="1" applyFill="1" applyBorder="1" applyAlignment="1">
      <alignment horizontal="left" vertical="center" wrapText="1"/>
    </xf>
    <xf numFmtId="0" fontId="31" fillId="3" borderId="1" xfId="14" applyFont="1" applyFill="1" applyBorder="1" applyAlignment="1">
      <alignment vertical="top" wrapText="1"/>
    </xf>
    <xf numFmtId="0" fontId="31" fillId="3" borderId="29" xfId="14" applyFont="1" applyFill="1" applyBorder="1" applyAlignment="1">
      <alignment horizontal="left" vertical="center" wrapText="1"/>
    </xf>
    <xf numFmtId="0" fontId="31" fillId="3" borderId="28" xfId="14" applyFont="1" applyFill="1" applyBorder="1" applyAlignment="1">
      <alignment horizontal="left" vertical="center" wrapText="1"/>
    </xf>
    <xf numFmtId="0" fontId="31" fillId="3" borderId="28" xfId="14" applyFont="1" applyFill="1" applyBorder="1" applyAlignment="1">
      <alignment vertical="center" wrapText="1"/>
    </xf>
    <xf numFmtId="0" fontId="2" fillId="0" borderId="10" xfId="14" applyBorder="1" applyAlignment="1">
      <alignment horizontal="left" vertical="center" wrapText="1"/>
    </xf>
    <xf numFmtId="0" fontId="31" fillId="3" borderId="27" xfId="14" applyFont="1" applyFill="1" applyBorder="1" applyAlignment="1">
      <alignment horizontal="left" vertical="center" wrapText="1"/>
    </xf>
    <xf numFmtId="0" fontId="31" fillId="3" borderId="29" xfId="14" applyFont="1" applyFill="1" applyBorder="1" applyAlignment="1">
      <alignment vertical="center" wrapText="1"/>
    </xf>
    <xf numFmtId="0" fontId="31" fillId="3" borderId="27" xfId="14" applyFont="1" applyFill="1" applyBorder="1" applyAlignment="1">
      <alignment vertical="center" wrapText="1"/>
    </xf>
    <xf numFmtId="0" fontId="13" fillId="3" borderId="27" xfId="14" applyFont="1" applyFill="1" applyBorder="1" applyAlignment="1">
      <alignment vertical="center" wrapText="1"/>
    </xf>
    <xf numFmtId="0" fontId="15" fillId="4" borderId="2" xfId="6" applyFont="1" applyFill="1" applyBorder="1" applyAlignment="1">
      <alignment horizontal="left"/>
    </xf>
    <xf numFmtId="0" fontId="15" fillId="4" borderId="3" xfId="6" applyFont="1" applyFill="1" applyBorder="1" applyAlignment="1">
      <alignment horizontal="left"/>
    </xf>
    <xf numFmtId="0" fontId="15" fillId="4" borderId="2" xfId="6" applyFont="1" applyFill="1" applyBorder="1" applyAlignment="1">
      <alignment horizontal="right" vertical="top" wrapText="1"/>
    </xf>
    <xf numFmtId="0" fontId="15" fillId="4" borderId="3" xfId="6" applyFont="1" applyFill="1" applyBorder="1" applyAlignment="1">
      <alignment horizontal="right" vertical="top" wrapText="1"/>
    </xf>
    <xf numFmtId="0" fontId="16" fillId="4" borderId="8" xfId="7" applyFont="1" applyFill="1" applyBorder="1" applyAlignment="1">
      <alignment horizontal="center"/>
    </xf>
    <xf numFmtId="0" fontId="15" fillId="4" borderId="9" xfId="7" applyFill="1" applyBorder="1" applyAlignment="1">
      <alignment horizontal="center" vertical="top" wrapText="1"/>
    </xf>
    <xf numFmtId="0" fontId="16" fillId="4" borderId="10" xfId="8" applyFont="1" applyFill="1" applyBorder="1" applyAlignment="1">
      <alignment horizontal="center" wrapText="1"/>
    </xf>
    <xf numFmtId="0" fontId="16" fillId="4" borderId="11" xfId="8" applyFont="1" applyFill="1" applyBorder="1" applyAlignment="1">
      <alignment horizontal="center" wrapText="1"/>
    </xf>
    <xf numFmtId="0" fontId="16" fillId="4" borderId="10" xfId="8" applyFont="1" applyFill="1" applyBorder="1" applyAlignment="1">
      <alignment horizontal="center" vertical="top" wrapText="1"/>
    </xf>
    <xf numFmtId="0" fontId="15" fillId="4" borderId="1" xfId="8" applyFont="1" applyFill="1" applyBorder="1" applyAlignment="1">
      <alignment horizontal="center" vertical="top" wrapText="1"/>
    </xf>
    <xf numFmtId="0" fontId="15" fillId="4" borderId="12" xfId="8" applyFont="1" applyFill="1" applyBorder="1" applyAlignment="1">
      <alignment horizontal="center" vertical="top" wrapText="1"/>
    </xf>
    <xf numFmtId="0" fontId="16" fillId="4" borderId="0" xfId="8" applyFont="1" applyFill="1" applyAlignment="1">
      <alignment horizontal="left" vertical="top" wrapText="1"/>
    </xf>
    <xf numFmtId="3" fontId="5" fillId="4" borderId="15" xfId="12" applyNumberFormat="1" applyFont="1" applyFill="1" applyBorder="1" applyAlignment="1">
      <alignment horizontal="center" vertical="center"/>
    </xf>
    <xf numFmtId="3" fontId="5" fillId="4" borderId="16" xfId="12" applyNumberFormat="1" applyFont="1" applyFill="1" applyBorder="1" applyAlignment="1">
      <alignment horizontal="center" vertical="center"/>
    </xf>
    <xf numFmtId="3" fontId="5" fillId="4" borderId="21" xfId="12" applyNumberFormat="1" applyFont="1" applyFill="1" applyBorder="1" applyAlignment="1">
      <alignment horizontal="center" vertical="center"/>
    </xf>
    <xf numFmtId="3" fontId="5" fillId="4" borderId="17" xfId="12" applyNumberFormat="1" applyFont="1" applyFill="1" applyBorder="1" applyAlignment="1">
      <alignment horizontal="center" vertical="center"/>
    </xf>
    <xf numFmtId="0" fontId="16" fillId="4" borderId="21" xfId="12" applyFont="1" applyFill="1" applyBorder="1" applyAlignment="1">
      <alignment horizontal="center" vertical="center"/>
    </xf>
    <xf numFmtId="0" fontId="16" fillId="4" borderId="23" xfId="12" applyFont="1" applyFill="1" applyBorder="1" applyAlignment="1">
      <alignment horizontal="center" vertical="center"/>
    </xf>
    <xf numFmtId="0" fontId="16" fillId="4" borderId="24" xfId="12" applyFont="1" applyFill="1" applyBorder="1" applyAlignment="1">
      <alignment horizontal="center" vertical="center"/>
    </xf>
    <xf numFmtId="3" fontId="5" fillId="4" borderId="15" xfId="12" applyNumberFormat="1" applyFont="1" applyFill="1" applyBorder="1" applyAlignment="1">
      <alignment horizontal="center"/>
    </xf>
    <xf numFmtId="3" fontId="5" fillId="4" borderId="16" xfId="12" applyNumberFormat="1" applyFont="1" applyFill="1" applyBorder="1" applyAlignment="1">
      <alignment horizontal="center"/>
    </xf>
    <xf numFmtId="3" fontId="5" fillId="4" borderId="21" xfId="12" applyNumberFormat="1" applyFont="1" applyFill="1" applyBorder="1" applyAlignment="1">
      <alignment horizontal="center"/>
    </xf>
    <xf numFmtId="3" fontId="5" fillId="4" borderId="17" xfId="12" applyNumberFormat="1" applyFont="1" applyFill="1" applyBorder="1" applyAlignment="1">
      <alignment horizontal="center"/>
    </xf>
    <xf numFmtId="3" fontId="5" fillId="4" borderId="26" xfId="12" applyNumberFormat="1" applyFont="1" applyFill="1" applyBorder="1" applyAlignment="1">
      <alignment horizontal="center"/>
    </xf>
    <xf numFmtId="3" fontId="5" fillId="4" borderId="9" xfId="12" applyNumberFormat="1" applyFont="1" applyFill="1" applyBorder="1" applyAlignment="1">
      <alignment horizontal="center"/>
    </xf>
    <xf numFmtId="3" fontId="5" fillId="4" borderId="24" xfId="12" applyNumberFormat="1" applyFont="1" applyFill="1" applyBorder="1" applyAlignment="1">
      <alignment horizontal="center"/>
    </xf>
    <xf numFmtId="0" fontId="17" fillId="4" borderId="0" xfId="12" applyFont="1" applyFill="1" applyAlignment="1">
      <alignment horizontal="left" wrapText="1"/>
    </xf>
    <xf numFmtId="0" fontId="16" fillId="4" borderId="21" xfId="6" applyFont="1" applyFill="1" applyBorder="1" applyAlignment="1">
      <alignment horizontal="left" wrapText="1"/>
    </xf>
    <xf numFmtId="0" fontId="16" fillId="4" borderId="9" xfId="6" applyFont="1" applyFill="1" applyBorder="1" applyAlignment="1">
      <alignment horizontal="left" wrapText="1"/>
    </xf>
    <xf numFmtId="0" fontId="16" fillId="4" borderId="23" xfId="6" applyFont="1" applyFill="1" applyBorder="1" applyAlignment="1">
      <alignment horizontal="left" wrapText="1"/>
    </xf>
    <xf numFmtId="0" fontId="16" fillId="4" borderId="0" xfId="6" applyFont="1" applyFill="1" applyAlignment="1">
      <alignment horizontal="left" wrapText="1"/>
    </xf>
    <xf numFmtId="0" fontId="15" fillId="0" borderId="0" xfId="6" applyFont="1" applyAlignment="1">
      <alignment horizontal="left" vertical="top" wrapText="1"/>
    </xf>
  </cellXfs>
  <cellStyles count="19">
    <cellStyle name="Hyperlänk" xfId="1" builtinId="8"/>
    <cellStyle name="Normal" xfId="0" builtinId="0"/>
    <cellStyle name="Normal 11" xfId="13" xr:uid="{8259E480-4438-4339-8382-CE94F1D4DE6C}"/>
    <cellStyle name="Normal 2" xfId="2" xr:uid="{00000000-0005-0000-0000-000002000000}"/>
    <cellStyle name="Normal 2 3" xfId="17" xr:uid="{1E3D7520-B23C-4D2B-A98D-A919E764075B}"/>
    <cellStyle name="Normal 3" xfId="3" xr:uid="{00000000-0005-0000-0000-000003000000}"/>
    <cellStyle name="Normal 4" xfId="6" xr:uid="{00000000-0005-0000-0000-000004000000}"/>
    <cellStyle name="Normal 4 2" xfId="12" xr:uid="{00000000-0005-0000-0000-000005000000}"/>
    <cellStyle name="Normal 5" xfId="16" xr:uid="{65C90260-5973-48F7-BEBC-83FB88BB0110}"/>
    <cellStyle name="Normal 5 4" xfId="14" xr:uid="{914D9AEA-8C09-4A4E-96D9-47CA50EC6F3D}"/>
    <cellStyle name="Normal 6 4" xfId="15" xr:uid="{20D840A2-23DA-4A92-89B2-0DB5423CBDC8}"/>
    <cellStyle name="Normal_ADP_0.0" xfId="7" xr:uid="{00000000-0005-0000-0000-000006000000}"/>
    <cellStyle name="Normal_ADP_09.7_Mall_Årstabeller" xfId="8" xr:uid="{00000000-0005-0000-0000-000007000000}"/>
    <cellStyle name="Normal_transportarbete i miljoner ton" xfId="9" xr:uid="{00000000-0005-0000-0000-000008000000}"/>
    <cellStyle name="Procent" xfId="18" builtinId="5"/>
    <cellStyle name="Procent 2" xfId="4" xr:uid="{00000000-0005-0000-0000-000009000000}"/>
    <cellStyle name="Procent 2 2" xfId="10" xr:uid="{00000000-0005-0000-0000-00000A000000}"/>
    <cellStyle name="Procent 3" xfId="11" xr:uid="{00000000-0005-0000-0000-00000B000000}"/>
    <cellStyle name="Resultat" xfId="5" xr:uid="{00000000-0005-0000-0000-00000C000000}"/>
  </cellStyles>
  <dxfs count="0"/>
  <tableStyles count="0" defaultTableStyle="TableStyleMedium9" defaultPivotStyle="PivotStyleLight16"/>
  <colors>
    <mruColors>
      <color rgb="FFF4FCF2"/>
      <color rgb="FFF7FFF4"/>
      <color rgb="FFF7FFF5"/>
      <color rgb="FFF7FDFD"/>
      <color rgb="FFF7FDF6"/>
      <color rgb="FFF2FDF5"/>
      <color rgb="FFF7FDF5"/>
      <color rgb="FFF1FCEE"/>
      <color rgb="FFF5FCF2"/>
      <color rgb="FFE7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worksheet" Target="worksheets/sheet1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5.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chartsheet" Target="chartsheets/sheet4.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3.xml"/><Relationship Id="rId22" Type="http://schemas.openxmlformats.org/officeDocument/2006/relationships/externalLink" Target="externalLinks/externalLink5.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Antal transporter (1 000-tal) under fyra år</a:t>
            </a:r>
          </a:p>
          <a:p>
            <a:pPr>
              <a:defRPr sz="1100" b="1" i="0" u="none" strike="noStrike" baseline="0">
                <a:solidFill>
                  <a:srgbClr val="000000"/>
                </a:solidFill>
                <a:latin typeface="Arial"/>
                <a:ea typeface="Arial"/>
                <a:cs typeface="Arial"/>
              </a:defRPr>
            </a:pPr>
            <a:r>
              <a:rPr lang="sv-SE" sz="1100" b="1" i="1" u="none" strike="noStrike" baseline="0">
                <a:effectLst/>
              </a:rPr>
              <a:t>Number of transports (in 1,000) in four years</a:t>
            </a:r>
            <a:r>
              <a:rPr lang="sv-SE"/>
              <a:t> </a:t>
            </a:r>
          </a:p>
        </c:rich>
      </c:tx>
      <c:overlay val="1"/>
      <c:spPr>
        <a:noFill/>
        <a:ln w="25400">
          <a:noFill/>
        </a:ln>
      </c:spPr>
    </c:title>
    <c:autoTitleDeleted val="0"/>
    <c:plotArea>
      <c:layout>
        <c:manualLayout>
          <c:layoutTarget val="inner"/>
          <c:xMode val="edge"/>
          <c:yMode val="edge"/>
          <c:x val="6.25E-2"/>
          <c:y val="9.0909090909090912E-2"/>
          <c:w val="0.85624999999999996"/>
          <c:h val="0.74747474747474751"/>
        </c:manualLayout>
      </c:layout>
      <c:barChart>
        <c:barDir val="col"/>
        <c:grouping val="stacked"/>
        <c:varyColors val="0"/>
        <c:ser>
          <c:idx val="1"/>
          <c:order val="0"/>
          <c:tx>
            <c:strRef>
              <c:f>'Data till figurer'!$C$3</c:f>
              <c:strCache>
                <c:ptCount val="1"/>
                <c:pt idx="0">
                  <c:v>Inrikes kvartalsdata</c:v>
                </c:pt>
              </c:strCache>
            </c:strRef>
          </c:tx>
          <c:spPr>
            <a:solidFill>
              <a:srgbClr val="99CCFF"/>
            </a:solidFill>
            <a:ln w="12700">
              <a:solidFill>
                <a:srgbClr val="000000"/>
              </a:solidFill>
              <a:prstDash val="solid"/>
            </a:ln>
          </c:spPr>
          <c:invertIfNegative val="0"/>
          <c:dPt>
            <c:idx val="3"/>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1-4510-43E2-9F9B-787E1F137D36}"/>
              </c:ext>
            </c:extLst>
          </c:dPt>
          <c:dPt>
            <c:idx val="7"/>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3-4510-43E2-9F9B-787E1F137D36}"/>
              </c:ext>
            </c:extLst>
          </c:dPt>
          <c:dPt>
            <c:idx val="11"/>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5-4510-43E2-9F9B-787E1F137D36}"/>
              </c:ext>
            </c:extLst>
          </c:dPt>
          <c:dPt>
            <c:idx val="15"/>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7-4510-43E2-9F9B-787E1F137D36}"/>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figurer'!$C$4:$C$19</c:f>
              <c:numCache>
                <c:formatCode>#,##0</c:formatCode>
                <c:ptCount val="16"/>
                <c:pt idx="0">
                  <c:v>9942.2667000000001</c:v>
                </c:pt>
                <c:pt idx="1">
                  <c:v>11634.887699999999</c:v>
                </c:pt>
                <c:pt idx="2">
                  <c:v>10410.4501</c:v>
                </c:pt>
                <c:pt idx="3">
                  <c:v>10164.5131</c:v>
                </c:pt>
                <c:pt idx="4">
                  <c:v>9862.6255999999994</c:v>
                </c:pt>
                <c:pt idx="5">
                  <c:v>11300.222100000001</c:v>
                </c:pt>
                <c:pt idx="6">
                  <c:v>10171.956700000001</c:v>
                </c:pt>
                <c:pt idx="7">
                  <c:v>10875.718000000001</c:v>
                </c:pt>
                <c:pt idx="8">
                  <c:v>10068.3493</c:v>
                </c:pt>
                <c:pt idx="9">
                  <c:v>11851.8346</c:v>
                </c:pt>
                <c:pt idx="10">
                  <c:v>10663.3066</c:v>
                </c:pt>
                <c:pt idx="11">
                  <c:v>10986.3613</c:v>
                </c:pt>
                <c:pt idx="12">
                  <c:v>10240.616900000001</c:v>
                </c:pt>
                <c:pt idx="13">
                  <c:v>11099.2665</c:v>
                </c:pt>
                <c:pt idx="14">
                  <c:v>9795.3135000000002</c:v>
                </c:pt>
                <c:pt idx="15">
                  <c:v>11414.919900000001</c:v>
                </c:pt>
              </c:numCache>
            </c:numRef>
          </c:val>
          <c:extLst>
            <c:ext xmlns:c16="http://schemas.microsoft.com/office/drawing/2014/chart" uri="{C3380CC4-5D6E-409C-BE32-E72D297353CC}">
              <c16:uniqueId val="{00000008-4510-43E2-9F9B-787E1F137D36}"/>
            </c:ext>
          </c:extLst>
        </c:ser>
        <c:ser>
          <c:idx val="2"/>
          <c:order val="1"/>
          <c:tx>
            <c:strRef>
              <c:f>'Data till figurer'!$D$3</c:f>
              <c:strCache>
                <c:ptCount val="1"/>
                <c:pt idx="0">
                  <c:v>Utrikes kvartalsdata</c:v>
                </c:pt>
              </c:strCache>
            </c:strRef>
          </c:tx>
          <c:spPr>
            <a:solidFill>
              <a:srgbClr val="0000FF"/>
            </a:solidFill>
            <a:ln w="12700">
              <a:solidFill>
                <a:srgbClr val="000000"/>
              </a:solidFill>
              <a:prstDash val="solid"/>
            </a:ln>
          </c:spPr>
          <c:invertIfNegative val="0"/>
          <c:dPt>
            <c:idx val="3"/>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A-4510-43E2-9F9B-787E1F137D36}"/>
              </c:ext>
            </c:extLst>
          </c:dPt>
          <c:dPt>
            <c:idx val="7"/>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C-4510-43E2-9F9B-787E1F137D36}"/>
              </c:ext>
            </c:extLst>
          </c:dPt>
          <c:dPt>
            <c:idx val="11"/>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E-4510-43E2-9F9B-787E1F137D36}"/>
              </c:ext>
            </c:extLst>
          </c:dPt>
          <c:dPt>
            <c:idx val="15"/>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10-4510-43E2-9F9B-787E1F137D36}"/>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figurer'!$D$4:$D$19</c:f>
              <c:numCache>
                <c:formatCode>#,##0</c:formatCode>
                <c:ptCount val="16"/>
                <c:pt idx="0">
                  <c:v>85.465900000000005</c:v>
                </c:pt>
                <c:pt idx="1">
                  <c:v>89.532300000000006</c:v>
                </c:pt>
                <c:pt idx="2">
                  <c:v>95.343199999999996</c:v>
                </c:pt>
                <c:pt idx="3">
                  <c:v>132.7218</c:v>
                </c:pt>
                <c:pt idx="4">
                  <c:v>129.8169</c:v>
                </c:pt>
                <c:pt idx="5">
                  <c:v>96.3596</c:v>
                </c:pt>
                <c:pt idx="6">
                  <c:v>84.452500000000001</c:v>
                </c:pt>
                <c:pt idx="7">
                  <c:v>70.056700000000006</c:v>
                </c:pt>
                <c:pt idx="8">
                  <c:v>105.96550000000001</c:v>
                </c:pt>
                <c:pt idx="9">
                  <c:v>104.5187</c:v>
                </c:pt>
                <c:pt idx="10">
                  <c:v>128.41210000000001</c:v>
                </c:pt>
                <c:pt idx="11">
                  <c:v>114.3334</c:v>
                </c:pt>
                <c:pt idx="12">
                  <c:v>143.15700000000001</c:v>
                </c:pt>
                <c:pt idx="13">
                  <c:v>90.352000000000004</c:v>
                </c:pt>
                <c:pt idx="14">
                  <c:v>113.9837</c:v>
                </c:pt>
                <c:pt idx="15">
                  <c:v>68.827500000000001</c:v>
                </c:pt>
              </c:numCache>
            </c:numRef>
          </c:val>
          <c:extLst>
            <c:ext xmlns:c16="http://schemas.microsoft.com/office/drawing/2014/chart" uri="{C3380CC4-5D6E-409C-BE32-E72D297353CC}">
              <c16:uniqueId val="{00000011-4510-43E2-9F9B-787E1F137D36}"/>
            </c:ext>
          </c:extLst>
        </c:ser>
        <c:dLbls>
          <c:showLegendKey val="0"/>
          <c:showVal val="0"/>
          <c:showCatName val="0"/>
          <c:showSerName val="0"/>
          <c:showPercent val="0"/>
          <c:showBubbleSize val="0"/>
        </c:dLbls>
        <c:gapWidth val="150"/>
        <c:overlap val="100"/>
        <c:axId val="88903680"/>
        <c:axId val="88905600"/>
      </c:barChart>
      <c:lineChart>
        <c:grouping val="standard"/>
        <c:varyColors val="0"/>
        <c:ser>
          <c:idx val="0"/>
          <c:order val="2"/>
          <c:tx>
            <c:strRef>
              <c:f>'Data till figurer'!$E$3</c:f>
              <c:strCache>
                <c:ptCount val="1"/>
                <c:pt idx="0">
                  <c:v>Rullande fyra kvartal</c:v>
                </c:pt>
              </c:strCache>
            </c:strRef>
          </c:tx>
          <c:spPr>
            <a:ln w="12700">
              <a:solidFill>
                <a:schemeClr val="tx1"/>
              </a:solidFill>
              <a:prstDash val="solid"/>
            </a:ln>
          </c:spPr>
          <c:marker>
            <c:symbol val="diamond"/>
            <c:size val="5"/>
            <c:spPr>
              <a:solidFill>
                <a:srgbClr val="000000"/>
              </a:solidFill>
              <a:ln>
                <a:solidFill>
                  <a:srgbClr val="000000"/>
                </a:solidFill>
                <a:prstDash val="solid"/>
              </a:ln>
            </c:spPr>
          </c:marker>
          <c:dPt>
            <c:idx val="2"/>
            <c:bubble3D val="0"/>
            <c:extLst>
              <c:ext xmlns:c16="http://schemas.microsoft.com/office/drawing/2014/chart" uri="{C3380CC4-5D6E-409C-BE32-E72D297353CC}">
                <c16:uniqueId val="{00000012-4510-43E2-9F9B-787E1F137D36}"/>
              </c:ext>
            </c:extLst>
          </c:dPt>
          <c:dPt>
            <c:idx val="3"/>
            <c:bubble3D val="0"/>
            <c:extLst>
              <c:ext xmlns:c16="http://schemas.microsoft.com/office/drawing/2014/chart" uri="{C3380CC4-5D6E-409C-BE32-E72D297353CC}">
                <c16:uniqueId val="{00000013-4510-43E2-9F9B-787E1F137D36}"/>
              </c:ext>
            </c:extLst>
          </c:dPt>
          <c:dPt>
            <c:idx val="4"/>
            <c:bubble3D val="0"/>
            <c:extLst>
              <c:ext xmlns:c16="http://schemas.microsoft.com/office/drawing/2014/chart" uri="{C3380CC4-5D6E-409C-BE32-E72D297353CC}">
                <c16:uniqueId val="{00000014-4510-43E2-9F9B-787E1F137D36}"/>
              </c:ext>
            </c:extLst>
          </c:dPt>
          <c:dPt>
            <c:idx val="5"/>
            <c:bubble3D val="0"/>
            <c:extLst>
              <c:ext xmlns:c16="http://schemas.microsoft.com/office/drawing/2014/chart" uri="{C3380CC4-5D6E-409C-BE32-E72D297353CC}">
                <c16:uniqueId val="{00000015-4510-43E2-9F9B-787E1F137D36}"/>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figurer'!$E$4:$E$19</c:f>
              <c:numCache>
                <c:formatCode>#,##0</c:formatCode>
                <c:ptCount val="16"/>
                <c:pt idx="0">
                  <c:v>44158.993900000001</c:v>
                </c:pt>
                <c:pt idx="1">
                  <c:v>44608.301299999999</c:v>
                </c:pt>
                <c:pt idx="2">
                  <c:v>43841.565799999997</c:v>
                </c:pt>
                <c:pt idx="3">
                  <c:v>42555.180699999997</c:v>
                </c:pt>
                <c:pt idx="4">
                  <c:v>42519.890599999999</c:v>
                </c:pt>
                <c:pt idx="5">
                  <c:v>42192.0524</c:v>
                </c:pt>
                <c:pt idx="6">
                  <c:v>41942.6682</c:v>
                </c:pt>
                <c:pt idx="7">
                  <c:v>42591.208200000001</c:v>
                </c:pt>
                <c:pt idx="8">
                  <c:v>42773.080499999996</c:v>
                </c:pt>
                <c:pt idx="9">
                  <c:v>43332.852099999996</c:v>
                </c:pt>
                <c:pt idx="10">
                  <c:v>43868.161599999999</c:v>
                </c:pt>
                <c:pt idx="11">
                  <c:v>44023.0815</c:v>
                </c:pt>
                <c:pt idx="12">
                  <c:v>44232.5406</c:v>
                </c:pt>
                <c:pt idx="13">
                  <c:v>43465.805899999999</c:v>
                </c:pt>
                <c:pt idx="14">
                  <c:v>42583.384299999998</c:v>
                </c:pt>
                <c:pt idx="15">
                  <c:v>42966.436999999998</c:v>
                </c:pt>
              </c:numCache>
            </c:numRef>
          </c:val>
          <c:smooth val="1"/>
          <c:extLst>
            <c:ext xmlns:c16="http://schemas.microsoft.com/office/drawing/2014/chart" uri="{C3380CC4-5D6E-409C-BE32-E72D297353CC}">
              <c16:uniqueId val="{00000016-4510-43E2-9F9B-787E1F137D36}"/>
            </c:ext>
          </c:extLst>
        </c:ser>
        <c:dLbls>
          <c:showLegendKey val="0"/>
          <c:showVal val="0"/>
          <c:showCatName val="0"/>
          <c:showSerName val="0"/>
          <c:showPercent val="0"/>
          <c:showBubbleSize val="0"/>
        </c:dLbls>
        <c:marker val="1"/>
        <c:smooth val="0"/>
        <c:axId val="88907776"/>
        <c:axId val="88909312"/>
      </c:lineChart>
      <c:catAx>
        <c:axId val="88903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5600"/>
        <c:crosses val="autoZero"/>
        <c:auto val="0"/>
        <c:lblAlgn val="ctr"/>
        <c:lblOffset val="100"/>
        <c:tickLblSkip val="1"/>
        <c:tickMarkSkip val="1"/>
        <c:noMultiLvlLbl val="0"/>
      </c:catAx>
      <c:valAx>
        <c:axId val="88905600"/>
        <c:scaling>
          <c:orientation val="minMax"/>
          <c:max val="14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Antal transporter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6.2499486834218711E-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3680"/>
        <c:crosses val="autoZero"/>
        <c:crossBetween val="between"/>
        <c:majorUnit val="2000"/>
        <c:minorUnit val="1000"/>
      </c:valAx>
      <c:catAx>
        <c:axId val="88907776"/>
        <c:scaling>
          <c:orientation val="minMax"/>
        </c:scaling>
        <c:delete val="1"/>
        <c:axPos val="b"/>
        <c:numFmt formatCode="General" sourceLinked="1"/>
        <c:majorTickMark val="out"/>
        <c:minorTickMark val="none"/>
        <c:tickLblPos val="nextTo"/>
        <c:crossAx val="88909312"/>
        <c:crosses val="autoZero"/>
        <c:auto val="0"/>
        <c:lblAlgn val="ctr"/>
        <c:lblOffset val="100"/>
        <c:noMultiLvlLbl val="0"/>
      </c:catAx>
      <c:valAx>
        <c:axId val="88909312"/>
        <c:scaling>
          <c:orientation val="minMax"/>
          <c:max val="54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0.8656250085527630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7776"/>
        <c:crosses val="max"/>
        <c:crossBetween val="between"/>
        <c:majorUnit val="6000"/>
      </c:valAx>
      <c:spPr>
        <a:noFill/>
        <a:ln w="12700">
          <a:solidFill>
            <a:srgbClr val="808080"/>
          </a:solidFill>
          <a:prstDash val="solid"/>
        </a:ln>
      </c:spPr>
    </c:plotArea>
    <c:legend>
      <c:legendPos val="b"/>
      <c:layout>
        <c:manualLayout>
          <c:xMode val="edge"/>
          <c:yMode val="edge"/>
          <c:x val="0.25793971473816296"/>
          <c:y val="0.90551873909162373"/>
          <c:w val="0.46770832478057028"/>
          <c:h val="5.2829538439674723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00000"/>
                </a:solidFill>
                <a:latin typeface="Arial"/>
                <a:ea typeface="Arial"/>
                <a:cs typeface="Arial"/>
              </a:defRPr>
            </a:pPr>
            <a:r>
              <a:rPr lang="sv-SE"/>
              <a:t>Körda kilometer (1 000-tal km) under fyra år </a:t>
            </a:r>
          </a:p>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00000"/>
                </a:solidFill>
                <a:latin typeface="Arial"/>
                <a:ea typeface="Arial"/>
                <a:cs typeface="Arial"/>
              </a:defRPr>
            </a:pPr>
            <a:r>
              <a:rPr lang="sv-SE" sz="1100" b="1" i="1" baseline="0">
                <a:effectLst/>
              </a:rPr>
              <a:t>Kilometers driven (1,000 km) in four years</a:t>
            </a:r>
            <a:endParaRPr lang="sv-SE" sz="11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00000"/>
                </a:solidFill>
                <a:latin typeface="Arial"/>
                <a:ea typeface="Arial"/>
                <a:cs typeface="Arial"/>
              </a:defRPr>
            </a:pPr>
            <a:endParaRPr lang="sv-SE"/>
          </a:p>
        </c:rich>
      </c:tx>
      <c:overlay val="1"/>
      <c:spPr>
        <a:noFill/>
        <a:ln w="25400">
          <a:noFill/>
        </a:ln>
      </c:spPr>
    </c:title>
    <c:autoTitleDeleted val="0"/>
    <c:plotArea>
      <c:layout>
        <c:manualLayout>
          <c:layoutTarget val="inner"/>
          <c:xMode val="edge"/>
          <c:yMode val="edge"/>
          <c:x val="6.6184074457083769E-2"/>
          <c:y val="9.152542372881356E-2"/>
          <c:w val="0.85522233712512929"/>
          <c:h val="0.74406779661016953"/>
        </c:manualLayout>
      </c:layout>
      <c:barChart>
        <c:barDir val="col"/>
        <c:grouping val="stacked"/>
        <c:varyColors val="0"/>
        <c:ser>
          <c:idx val="1"/>
          <c:order val="0"/>
          <c:tx>
            <c:strRef>
              <c:f>'Data till figurer'!$C$22</c:f>
              <c:strCache>
                <c:ptCount val="1"/>
                <c:pt idx="0">
                  <c:v>Inrikes kvartalsdata</c:v>
                </c:pt>
              </c:strCache>
            </c:strRef>
          </c:tx>
          <c:spPr>
            <a:solidFill>
              <a:srgbClr val="FFCC00"/>
            </a:solidFill>
            <a:ln w="12700">
              <a:solidFill>
                <a:srgbClr val="000000"/>
              </a:solidFill>
              <a:prstDash val="solid"/>
            </a:ln>
          </c:spPr>
          <c:invertIfNegative val="0"/>
          <c:dPt>
            <c:idx val="3"/>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1-C928-4F88-B398-A323833AB3DD}"/>
              </c:ext>
            </c:extLst>
          </c:dPt>
          <c:dPt>
            <c:idx val="7"/>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3-C928-4F88-B398-A323833AB3DD}"/>
              </c:ext>
            </c:extLst>
          </c:dPt>
          <c:dPt>
            <c:idx val="11"/>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5-C928-4F88-B398-A323833AB3DD}"/>
              </c:ext>
            </c:extLst>
          </c:dPt>
          <c:dPt>
            <c:idx val="15"/>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7-C928-4F88-B398-A323833AB3DD}"/>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figurer'!$C$23:$C$38</c:f>
              <c:numCache>
                <c:formatCode>#,##0</c:formatCode>
                <c:ptCount val="16"/>
                <c:pt idx="0">
                  <c:v>736139.85869999998</c:v>
                </c:pt>
                <c:pt idx="1">
                  <c:v>745628.90020000003</c:v>
                </c:pt>
                <c:pt idx="2">
                  <c:v>740242.18259999994</c:v>
                </c:pt>
                <c:pt idx="3">
                  <c:v>722778.18339999998</c:v>
                </c:pt>
                <c:pt idx="4">
                  <c:v>724104.62100000004</c:v>
                </c:pt>
                <c:pt idx="5">
                  <c:v>784678.11899999995</c:v>
                </c:pt>
                <c:pt idx="6">
                  <c:v>706372.45389999996</c:v>
                </c:pt>
                <c:pt idx="7">
                  <c:v>733329.77969999996</c:v>
                </c:pt>
                <c:pt idx="8">
                  <c:v>734149.3848</c:v>
                </c:pt>
                <c:pt idx="9">
                  <c:v>807906.66650000005</c:v>
                </c:pt>
                <c:pt idx="10">
                  <c:v>798678.61569999997</c:v>
                </c:pt>
                <c:pt idx="11">
                  <c:v>814758.80149999994</c:v>
                </c:pt>
                <c:pt idx="12">
                  <c:v>835488.81319999998</c:v>
                </c:pt>
                <c:pt idx="13">
                  <c:v>871879.41839999997</c:v>
                </c:pt>
                <c:pt idx="14">
                  <c:v>761201.84100000001</c:v>
                </c:pt>
                <c:pt idx="15">
                  <c:v>926299.60840000003</c:v>
                </c:pt>
              </c:numCache>
            </c:numRef>
          </c:val>
          <c:extLst>
            <c:ext xmlns:c16="http://schemas.microsoft.com/office/drawing/2014/chart" uri="{C3380CC4-5D6E-409C-BE32-E72D297353CC}">
              <c16:uniqueId val="{00000008-C928-4F88-B398-A323833AB3DD}"/>
            </c:ext>
          </c:extLst>
        </c:ser>
        <c:ser>
          <c:idx val="2"/>
          <c:order val="1"/>
          <c:tx>
            <c:strRef>
              <c:f>'Data till figurer'!$D$22</c:f>
              <c:strCache>
                <c:ptCount val="1"/>
                <c:pt idx="0">
                  <c:v>Utrikes kvartalsdata</c:v>
                </c:pt>
              </c:strCache>
            </c:strRef>
          </c:tx>
          <c:spPr>
            <a:solidFill>
              <a:srgbClr val="FF9900"/>
            </a:solidFill>
            <a:ln w="12700">
              <a:solidFill>
                <a:srgbClr val="000000"/>
              </a:solidFill>
              <a:prstDash val="solid"/>
            </a:ln>
          </c:spPr>
          <c:invertIfNegative val="0"/>
          <c:dPt>
            <c:idx val="3"/>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A-C928-4F88-B398-A323833AB3DD}"/>
              </c:ext>
            </c:extLst>
          </c:dPt>
          <c:dPt>
            <c:idx val="7"/>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C-C928-4F88-B398-A323833AB3DD}"/>
              </c:ext>
            </c:extLst>
          </c:dPt>
          <c:dPt>
            <c:idx val="11"/>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E-C928-4F88-B398-A323833AB3DD}"/>
              </c:ext>
            </c:extLst>
          </c:dPt>
          <c:dPt>
            <c:idx val="15"/>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10-C928-4F88-B398-A323833AB3DD}"/>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figurer'!$D$23:$D$38</c:f>
              <c:numCache>
                <c:formatCode>#,##0</c:formatCode>
                <c:ptCount val="16"/>
                <c:pt idx="0">
                  <c:v>41714.433400000002</c:v>
                </c:pt>
                <c:pt idx="1">
                  <c:v>34717.4375</c:v>
                </c:pt>
                <c:pt idx="2">
                  <c:v>39465.244899999998</c:v>
                </c:pt>
                <c:pt idx="3">
                  <c:v>59887.583299999998</c:v>
                </c:pt>
                <c:pt idx="4">
                  <c:v>46286.012199999997</c:v>
                </c:pt>
                <c:pt idx="5">
                  <c:v>40450.522900000004</c:v>
                </c:pt>
                <c:pt idx="6">
                  <c:v>44633.088300000003</c:v>
                </c:pt>
                <c:pt idx="7">
                  <c:v>36061.402800000003</c:v>
                </c:pt>
                <c:pt idx="8">
                  <c:v>45589.7353</c:v>
                </c:pt>
                <c:pt idx="9">
                  <c:v>47156.013400000003</c:v>
                </c:pt>
                <c:pt idx="10">
                  <c:v>55133.7592</c:v>
                </c:pt>
                <c:pt idx="11">
                  <c:v>49728.583899999998</c:v>
                </c:pt>
                <c:pt idx="12">
                  <c:v>51013.818500000001</c:v>
                </c:pt>
                <c:pt idx="13">
                  <c:v>34821.692999999999</c:v>
                </c:pt>
                <c:pt idx="14">
                  <c:v>41355.485200000003</c:v>
                </c:pt>
                <c:pt idx="15">
                  <c:v>27166.801599999999</c:v>
                </c:pt>
              </c:numCache>
            </c:numRef>
          </c:val>
          <c:extLst>
            <c:ext xmlns:c16="http://schemas.microsoft.com/office/drawing/2014/chart" uri="{C3380CC4-5D6E-409C-BE32-E72D297353CC}">
              <c16:uniqueId val="{00000011-C928-4F88-B398-A323833AB3DD}"/>
            </c:ext>
          </c:extLst>
        </c:ser>
        <c:dLbls>
          <c:showLegendKey val="0"/>
          <c:showVal val="0"/>
          <c:showCatName val="0"/>
          <c:showSerName val="0"/>
          <c:showPercent val="0"/>
          <c:showBubbleSize val="0"/>
        </c:dLbls>
        <c:gapWidth val="150"/>
        <c:overlap val="100"/>
        <c:axId val="108750720"/>
        <c:axId val="108756992"/>
      </c:barChart>
      <c:lineChart>
        <c:grouping val="standard"/>
        <c:varyColors val="0"/>
        <c:ser>
          <c:idx val="0"/>
          <c:order val="2"/>
          <c:tx>
            <c:strRef>
              <c:f>'Data till figurer'!$E$22</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928-4F88-B398-A323833AB3DD}"/>
              </c:ext>
            </c:extLst>
          </c:dPt>
          <c:dPt>
            <c:idx val="3"/>
            <c:bubble3D val="0"/>
            <c:extLst>
              <c:ext xmlns:c16="http://schemas.microsoft.com/office/drawing/2014/chart" uri="{C3380CC4-5D6E-409C-BE32-E72D297353CC}">
                <c16:uniqueId val="{00000013-C928-4F88-B398-A323833AB3DD}"/>
              </c:ext>
            </c:extLst>
          </c:dPt>
          <c:dPt>
            <c:idx val="4"/>
            <c:bubble3D val="0"/>
            <c:extLst>
              <c:ext xmlns:c16="http://schemas.microsoft.com/office/drawing/2014/chart" uri="{C3380CC4-5D6E-409C-BE32-E72D297353CC}">
                <c16:uniqueId val="{00000014-C928-4F88-B398-A323833AB3DD}"/>
              </c:ext>
            </c:extLst>
          </c:dPt>
          <c:dPt>
            <c:idx val="5"/>
            <c:bubble3D val="0"/>
            <c:extLst>
              <c:ext xmlns:c16="http://schemas.microsoft.com/office/drawing/2014/chart" uri="{C3380CC4-5D6E-409C-BE32-E72D297353CC}">
                <c16:uniqueId val="{00000015-C928-4F88-B398-A323833AB3DD}"/>
              </c:ext>
            </c:extLst>
          </c:dPt>
          <c:val>
            <c:numRef>
              <c:f>'Data till figurer'!$E$23:$E$38</c:f>
              <c:numCache>
                <c:formatCode>#,##0</c:formatCode>
                <c:ptCount val="16"/>
                <c:pt idx="0">
                  <c:v>3138300.8336</c:v>
                </c:pt>
                <c:pt idx="1">
                  <c:v>3083067.4671999998</c:v>
                </c:pt>
                <c:pt idx="2">
                  <c:v>3125441.1372000002</c:v>
                </c:pt>
                <c:pt idx="3">
                  <c:v>3120573.824</c:v>
                </c:pt>
                <c:pt idx="4">
                  <c:v>3113110.165</c:v>
                </c:pt>
                <c:pt idx="5">
                  <c:v>3157892.4692000002</c:v>
                </c:pt>
                <c:pt idx="6">
                  <c:v>3129190.5839</c:v>
                </c:pt>
                <c:pt idx="7">
                  <c:v>3115915.9997999999</c:v>
                </c:pt>
                <c:pt idx="8">
                  <c:v>3125264.4866999998</c:v>
                </c:pt>
                <c:pt idx="9">
                  <c:v>3155198.5247999998</c:v>
                </c:pt>
                <c:pt idx="10">
                  <c:v>3258005.3574999999</c:v>
                </c:pt>
                <c:pt idx="11">
                  <c:v>3353101.5603</c:v>
                </c:pt>
                <c:pt idx="12">
                  <c:v>3459865.0718</c:v>
                </c:pt>
                <c:pt idx="13">
                  <c:v>3511503.5033</c:v>
                </c:pt>
                <c:pt idx="14">
                  <c:v>3460248.4545999998</c:v>
                </c:pt>
                <c:pt idx="15">
                  <c:v>3549227.4791999999</c:v>
                </c:pt>
              </c:numCache>
            </c:numRef>
          </c:val>
          <c:smooth val="1"/>
          <c:extLst>
            <c:ext xmlns:c16="http://schemas.microsoft.com/office/drawing/2014/chart" uri="{C3380CC4-5D6E-409C-BE32-E72D297353CC}">
              <c16:uniqueId val="{00000016-C928-4F88-B398-A323833AB3DD}"/>
            </c:ext>
          </c:extLst>
        </c:ser>
        <c:dLbls>
          <c:showLegendKey val="0"/>
          <c:showVal val="0"/>
          <c:showCatName val="0"/>
          <c:showSerName val="0"/>
          <c:showPercent val="0"/>
          <c:showBubbleSize val="0"/>
        </c:dLbls>
        <c:marker val="1"/>
        <c:smooth val="0"/>
        <c:axId val="108758912"/>
        <c:axId val="108760448"/>
      </c:lineChart>
      <c:catAx>
        <c:axId val="108750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6992"/>
        <c:crosses val="autoZero"/>
        <c:auto val="0"/>
        <c:lblAlgn val="ctr"/>
        <c:lblOffset val="100"/>
        <c:tickLblSkip val="1"/>
        <c:tickMarkSkip val="1"/>
        <c:noMultiLvlLbl val="0"/>
      </c:catAx>
      <c:valAx>
        <c:axId val="108756992"/>
        <c:scaling>
          <c:orientation val="minMax"/>
          <c:max val="100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Körda kilometer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3.1023784901758012E-3"/>
              <c:y val="2.711864406779660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0720"/>
        <c:crosses val="autoZero"/>
        <c:crossBetween val="between"/>
        <c:majorUnit val="100000"/>
      </c:valAx>
      <c:catAx>
        <c:axId val="108758912"/>
        <c:scaling>
          <c:orientation val="minMax"/>
        </c:scaling>
        <c:delete val="1"/>
        <c:axPos val="b"/>
        <c:majorTickMark val="out"/>
        <c:minorTickMark val="none"/>
        <c:tickLblPos val="nextTo"/>
        <c:crossAx val="108760448"/>
        <c:crosses val="autoZero"/>
        <c:auto val="0"/>
        <c:lblAlgn val="ctr"/>
        <c:lblOffset val="100"/>
        <c:noMultiLvlLbl val="0"/>
      </c:catAx>
      <c:valAx>
        <c:axId val="108760448"/>
        <c:scaling>
          <c:orientation val="minMax"/>
          <c:max val="400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0.87280248190279219"/>
              <c:y val="2.033898305084745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8912"/>
        <c:crosses val="max"/>
        <c:crossBetween val="between"/>
        <c:majorUnit val="400000"/>
      </c:valAx>
      <c:spPr>
        <a:noFill/>
        <a:ln w="12700">
          <a:solidFill>
            <a:srgbClr val="808080"/>
          </a:solidFill>
          <a:prstDash val="solid"/>
        </a:ln>
      </c:spPr>
    </c:plotArea>
    <c:legend>
      <c:legendPos val="b"/>
      <c:layout>
        <c:manualLayout>
          <c:xMode val="edge"/>
          <c:yMode val="edge"/>
          <c:x val="0.27714581178903824"/>
          <c:y val="0.91453907273515855"/>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Lastad godsmängd (1 000-tals ton) under fyra år</a:t>
            </a:r>
            <a:br>
              <a:rPr lang="sv-SE"/>
            </a:br>
            <a:r>
              <a:rPr lang="sv-SE" sz="1100" b="1" i="1" u="none" strike="noStrike" baseline="0">
                <a:effectLst/>
              </a:rPr>
              <a:t>Loaded goods (1,000 tonnes) in four years</a:t>
            </a:r>
            <a:r>
              <a:rPr lang="sv-SE"/>
              <a:t> </a:t>
            </a:r>
          </a:p>
        </c:rich>
      </c:tx>
      <c:overlay val="1"/>
      <c:spPr>
        <a:noFill/>
        <a:ln w="25400">
          <a:noFill/>
        </a:ln>
      </c:spPr>
    </c:title>
    <c:autoTitleDeleted val="0"/>
    <c:plotArea>
      <c:layout>
        <c:manualLayout>
          <c:layoutTarget val="inner"/>
          <c:xMode val="edge"/>
          <c:yMode val="edge"/>
          <c:x val="6.6184074457083769E-2"/>
          <c:y val="8.6440677966101692E-2"/>
          <c:w val="0.86349534643226478"/>
          <c:h val="0.74915254237288131"/>
        </c:manualLayout>
      </c:layout>
      <c:barChart>
        <c:barDir val="col"/>
        <c:grouping val="stacked"/>
        <c:varyColors val="0"/>
        <c:ser>
          <c:idx val="1"/>
          <c:order val="0"/>
          <c:tx>
            <c:strRef>
              <c:f>'Data till figurer'!$H$3</c:f>
              <c:strCache>
                <c:ptCount val="1"/>
                <c:pt idx="0">
                  <c:v>Inrikes kvartalsdata</c:v>
                </c:pt>
              </c:strCache>
            </c:strRef>
          </c:tx>
          <c:spPr>
            <a:solidFill>
              <a:srgbClr val="99CC00"/>
            </a:solidFill>
            <a:ln w="12700">
              <a:solidFill>
                <a:srgbClr val="000000"/>
              </a:solidFill>
              <a:prstDash val="solid"/>
            </a:ln>
          </c:spPr>
          <c:invertIfNegative val="0"/>
          <c:dPt>
            <c:idx val="3"/>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1-C747-4C94-8096-32396C798595}"/>
              </c:ext>
            </c:extLst>
          </c:dPt>
          <c:dPt>
            <c:idx val="7"/>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3-C747-4C94-8096-32396C798595}"/>
              </c:ext>
            </c:extLst>
          </c:dPt>
          <c:dPt>
            <c:idx val="11"/>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5-C747-4C94-8096-32396C798595}"/>
              </c:ext>
            </c:extLst>
          </c:dPt>
          <c:dPt>
            <c:idx val="15"/>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7-C747-4C94-8096-32396C798595}"/>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figurer'!$H$4:$H$19</c:f>
              <c:numCache>
                <c:formatCode>#,##0</c:formatCode>
                <c:ptCount val="16"/>
                <c:pt idx="0">
                  <c:v>109486.552</c:v>
                </c:pt>
                <c:pt idx="1">
                  <c:v>119746.17879999999</c:v>
                </c:pt>
                <c:pt idx="2">
                  <c:v>111528.9054</c:v>
                </c:pt>
                <c:pt idx="3">
                  <c:v>103430.713</c:v>
                </c:pt>
                <c:pt idx="4">
                  <c:v>112821.29090000001</c:v>
                </c:pt>
                <c:pt idx="5">
                  <c:v>126404.29859999999</c:v>
                </c:pt>
                <c:pt idx="6">
                  <c:v>105332.5019</c:v>
                </c:pt>
                <c:pt idx="7">
                  <c:v>125533.8841</c:v>
                </c:pt>
                <c:pt idx="8">
                  <c:v>107896.6813</c:v>
                </c:pt>
                <c:pt idx="9">
                  <c:v>124495.99400000001</c:v>
                </c:pt>
                <c:pt idx="10">
                  <c:v>131147.19519999999</c:v>
                </c:pt>
                <c:pt idx="11">
                  <c:v>123422.80590000001</c:v>
                </c:pt>
                <c:pt idx="12">
                  <c:v>113017.16379999999</c:v>
                </c:pt>
                <c:pt idx="13">
                  <c:v>117615.0487</c:v>
                </c:pt>
                <c:pt idx="14">
                  <c:v>110494.07950000001</c:v>
                </c:pt>
                <c:pt idx="15">
                  <c:v>130438.5341</c:v>
                </c:pt>
              </c:numCache>
            </c:numRef>
          </c:val>
          <c:extLst>
            <c:ext xmlns:c16="http://schemas.microsoft.com/office/drawing/2014/chart" uri="{C3380CC4-5D6E-409C-BE32-E72D297353CC}">
              <c16:uniqueId val="{00000008-C747-4C94-8096-32396C798595}"/>
            </c:ext>
          </c:extLst>
        </c:ser>
        <c:ser>
          <c:idx val="2"/>
          <c:order val="1"/>
          <c:tx>
            <c:strRef>
              <c:f>'Data till figurer'!$I$3</c:f>
              <c:strCache>
                <c:ptCount val="1"/>
                <c:pt idx="0">
                  <c:v>Utrikes kvartalsdata</c:v>
                </c:pt>
              </c:strCache>
            </c:strRef>
          </c:tx>
          <c:spPr>
            <a:solidFill>
              <a:srgbClr val="808000"/>
            </a:solidFill>
            <a:ln w="12700">
              <a:solidFill>
                <a:srgbClr val="000000"/>
              </a:solidFill>
              <a:prstDash val="solid"/>
            </a:ln>
          </c:spPr>
          <c:invertIfNegative val="0"/>
          <c:dPt>
            <c:idx val="3"/>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A-C747-4C94-8096-32396C798595}"/>
              </c:ext>
            </c:extLst>
          </c:dPt>
          <c:dPt>
            <c:idx val="7"/>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C-C747-4C94-8096-32396C798595}"/>
              </c:ext>
            </c:extLst>
          </c:dPt>
          <c:dPt>
            <c:idx val="11"/>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E-C747-4C94-8096-32396C798595}"/>
              </c:ext>
            </c:extLst>
          </c:dPt>
          <c:dPt>
            <c:idx val="15"/>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10-C747-4C94-8096-32396C798595}"/>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figurer'!$I$4:$I$19</c:f>
              <c:numCache>
                <c:formatCode>#,##0</c:formatCode>
                <c:ptCount val="16"/>
                <c:pt idx="0">
                  <c:v>1067.9490000000001</c:v>
                </c:pt>
                <c:pt idx="1">
                  <c:v>1281.4538</c:v>
                </c:pt>
                <c:pt idx="2">
                  <c:v>1107.0700999999999</c:v>
                </c:pt>
                <c:pt idx="3">
                  <c:v>1680.6005</c:v>
                </c:pt>
                <c:pt idx="4">
                  <c:v>1630.2304999999999</c:v>
                </c:pt>
                <c:pt idx="5">
                  <c:v>1259.8733</c:v>
                </c:pt>
                <c:pt idx="6">
                  <c:v>1275.7496000000001</c:v>
                </c:pt>
                <c:pt idx="7">
                  <c:v>942.64359999999999</c:v>
                </c:pt>
                <c:pt idx="8">
                  <c:v>1158.4647</c:v>
                </c:pt>
                <c:pt idx="9">
                  <c:v>1256.8706</c:v>
                </c:pt>
                <c:pt idx="10">
                  <c:v>1463.4485</c:v>
                </c:pt>
                <c:pt idx="11">
                  <c:v>1622.5109</c:v>
                </c:pt>
                <c:pt idx="12">
                  <c:v>1678.2164</c:v>
                </c:pt>
                <c:pt idx="13">
                  <c:v>1135.5594000000001</c:v>
                </c:pt>
                <c:pt idx="14">
                  <c:v>1747.377</c:v>
                </c:pt>
                <c:pt idx="15">
                  <c:v>843.28840000000002</c:v>
                </c:pt>
              </c:numCache>
            </c:numRef>
          </c:val>
          <c:extLst>
            <c:ext xmlns:c16="http://schemas.microsoft.com/office/drawing/2014/chart" uri="{C3380CC4-5D6E-409C-BE32-E72D297353CC}">
              <c16:uniqueId val="{00000011-C747-4C94-8096-32396C798595}"/>
            </c:ext>
          </c:extLst>
        </c:ser>
        <c:dLbls>
          <c:showLegendKey val="0"/>
          <c:showVal val="0"/>
          <c:showCatName val="0"/>
          <c:showSerName val="0"/>
          <c:showPercent val="0"/>
          <c:showBubbleSize val="0"/>
        </c:dLbls>
        <c:gapWidth val="150"/>
        <c:overlap val="100"/>
        <c:axId val="108978176"/>
        <c:axId val="108980096"/>
      </c:barChart>
      <c:lineChart>
        <c:grouping val="standard"/>
        <c:varyColors val="0"/>
        <c:ser>
          <c:idx val="0"/>
          <c:order val="2"/>
          <c:tx>
            <c:strRef>
              <c:f>'Data till figurer'!$J$3</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747-4C94-8096-32396C798595}"/>
              </c:ext>
            </c:extLst>
          </c:dPt>
          <c:dPt>
            <c:idx val="3"/>
            <c:bubble3D val="0"/>
            <c:extLst>
              <c:ext xmlns:c16="http://schemas.microsoft.com/office/drawing/2014/chart" uri="{C3380CC4-5D6E-409C-BE32-E72D297353CC}">
                <c16:uniqueId val="{00000013-C747-4C94-8096-32396C798595}"/>
              </c:ext>
            </c:extLst>
          </c:dPt>
          <c:dPt>
            <c:idx val="4"/>
            <c:bubble3D val="0"/>
            <c:extLst>
              <c:ext xmlns:c16="http://schemas.microsoft.com/office/drawing/2014/chart" uri="{C3380CC4-5D6E-409C-BE32-E72D297353CC}">
                <c16:uniqueId val="{00000014-C747-4C94-8096-32396C798595}"/>
              </c:ext>
            </c:extLst>
          </c:dPt>
          <c:dPt>
            <c:idx val="5"/>
            <c:bubble3D val="0"/>
            <c:extLst>
              <c:ext xmlns:c16="http://schemas.microsoft.com/office/drawing/2014/chart" uri="{C3380CC4-5D6E-409C-BE32-E72D297353CC}">
                <c16:uniqueId val="{00000015-C747-4C94-8096-32396C798595}"/>
              </c:ext>
            </c:extLst>
          </c:dPt>
          <c:val>
            <c:numRef>
              <c:f>'Data till figurer'!$J$4:$J$19</c:f>
              <c:numCache>
                <c:formatCode>#,##0</c:formatCode>
                <c:ptCount val="16"/>
                <c:pt idx="0">
                  <c:v>470453.89299999998</c:v>
                </c:pt>
                <c:pt idx="1">
                  <c:v>468137.37910000002</c:v>
                </c:pt>
                <c:pt idx="2">
                  <c:v>466955.60379999998</c:v>
                </c:pt>
                <c:pt idx="3">
                  <c:v>449329.42259999999</c:v>
                </c:pt>
                <c:pt idx="4">
                  <c:v>453226.44300000003</c:v>
                </c:pt>
                <c:pt idx="5">
                  <c:v>459862.98229999997</c:v>
                </c:pt>
                <c:pt idx="6">
                  <c:v>453835.25819999998</c:v>
                </c:pt>
                <c:pt idx="7">
                  <c:v>475200.47249999997</c:v>
                </c:pt>
                <c:pt idx="8">
                  <c:v>469804.09710000001</c:v>
                </c:pt>
                <c:pt idx="9">
                  <c:v>467892.78980000003</c:v>
                </c:pt>
                <c:pt idx="10">
                  <c:v>493895.18199999997</c:v>
                </c:pt>
                <c:pt idx="11">
                  <c:v>492463.97110000002</c:v>
                </c:pt>
                <c:pt idx="12">
                  <c:v>498104.20529999997</c:v>
                </c:pt>
                <c:pt idx="13">
                  <c:v>491101.94880000001</c:v>
                </c:pt>
                <c:pt idx="14">
                  <c:v>470732.76169999997</c:v>
                </c:pt>
                <c:pt idx="15">
                  <c:v>476969.26730000001</c:v>
                </c:pt>
              </c:numCache>
            </c:numRef>
          </c:val>
          <c:smooth val="1"/>
          <c:extLst>
            <c:ext xmlns:c16="http://schemas.microsoft.com/office/drawing/2014/chart" uri="{C3380CC4-5D6E-409C-BE32-E72D297353CC}">
              <c16:uniqueId val="{00000016-C747-4C94-8096-32396C798595}"/>
            </c:ext>
          </c:extLst>
        </c:ser>
        <c:dLbls>
          <c:showLegendKey val="0"/>
          <c:showVal val="0"/>
          <c:showCatName val="0"/>
          <c:showSerName val="0"/>
          <c:showPercent val="0"/>
          <c:showBubbleSize val="0"/>
        </c:dLbls>
        <c:marker val="1"/>
        <c:smooth val="0"/>
        <c:axId val="109121536"/>
        <c:axId val="109123072"/>
      </c:lineChart>
      <c:catAx>
        <c:axId val="108978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80096"/>
        <c:crosses val="autoZero"/>
        <c:auto val="0"/>
        <c:lblAlgn val="ctr"/>
        <c:lblOffset val="100"/>
        <c:tickLblSkip val="1"/>
        <c:tickMarkSkip val="1"/>
        <c:noMultiLvlLbl val="0"/>
      </c:catAx>
      <c:valAx>
        <c:axId val="108980096"/>
        <c:scaling>
          <c:orientation val="minMax"/>
          <c:max val="16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Lastad godsmängd</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9.3071354705274046E-3"/>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78176"/>
        <c:crosses val="autoZero"/>
        <c:crossBetween val="between"/>
        <c:majorUnit val="20000"/>
      </c:valAx>
      <c:catAx>
        <c:axId val="109121536"/>
        <c:scaling>
          <c:orientation val="minMax"/>
        </c:scaling>
        <c:delete val="1"/>
        <c:axPos val="b"/>
        <c:majorTickMark val="out"/>
        <c:minorTickMark val="none"/>
        <c:tickLblPos val="nextTo"/>
        <c:crossAx val="109123072"/>
        <c:crosses val="autoZero"/>
        <c:auto val="0"/>
        <c:lblAlgn val="ctr"/>
        <c:lblOffset val="100"/>
        <c:noMultiLvlLbl val="0"/>
      </c:catAx>
      <c:valAx>
        <c:axId val="109123072"/>
        <c:scaling>
          <c:orientation val="minMax"/>
          <c:max val="61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0.87280248190279219"/>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121536"/>
        <c:crosses val="max"/>
        <c:crossBetween val="between"/>
        <c:majorUnit val="60000"/>
      </c:valAx>
      <c:spPr>
        <a:noFill/>
        <a:ln w="12700">
          <a:solidFill>
            <a:srgbClr val="808080"/>
          </a:solidFill>
          <a:prstDash val="solid"/>
        </a:ln>
      </c:spPr>
    </c:plotArea>
    <c:legend>
      <c:legendPos val="b"/>
      <c:layout>
        <c:manualLayout>
          <c:xMode val="edge"/>
          <c:yMode val="edge"/>
          <c:x val="0.28024819027921405"/>
          <c:y val="0.9139626286066882"/>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Transportarbete (miljoner ton-km) under fyra år</a:t>
            </a:r>
            <a:br>
              <a:rPr lang="sv-SE"/>
            </a:br>
            <a:r>
              <a:rPr lang="sv-SE" sz="1100" b="1" i="1" u="none" strike="noStrike" baseline="0">
                <a:effectLst/>
              </a:rPr>
              <a:t>Transport performance (million tonne-km) in four years</a:t>
            </a:r>
            <a:r>
              <a:rPr lang="sv-SE"/>
              <a:t> </a:t>
            </a:r>
          </a:p>
        </c:rich>
      </c:tx>
      <c:overlay val="1"/>
      <c:spPr>
        <a:noFill/>
        <a:ln w="25400">
          <a:noFill/>
        </a:ln>
      </c:spPr>
    </c:title>
    <c:autoTitleDeleted val="0"/>
    <c:plotArea>
      <c:layout>
        <c:manualLayout>
          <c:layoutTarget val="inner"/>
          <c:xMode val="edge"/>
          <c:yMode val="edge"/>
          <c:x val="5.5842812823164424E-2"/>
          <c:y val="8.6440677966101692E-2"/>
          <c:w val="0.87383660806618413"/>
          <c:h val="0.74915254237288131"/>
        </c:manualLayout>
      </c:layout>
      <c:barChart>
        <c:barDir val="col"/>
        <c:grouping val="stacked"/>
        <c:varyColors val="0"/>
        <c:ser>
          <c:idx val="1"/>
          <c:order val="0"/>
          <c:tx>
            <c:strRef>
              <c:f>'Data till figurer'!$H$22</c:f>
              <c:strCache>
                <c:ptCount val="1"/>
                <c:pt idx="0">
                  <c:v>Inrikes kvartalsdata</c:v>
                </c:pt>
              </c:strCache>
            </c:strRef>
          </c:tx>
          <c:spPr>
            <a:solidFill>
              <a:srgbClr val="33CCCC"/>
            </a:solidFill>
            <a:ln w="12700">
              <a:solidFill>
                <a:srgbClr val="000000"/>
              </a:solidFill>
              <a:prstDash val="solid"/>
            </a:ln>
          </c:spPr>
          <c:invertIfNegative val="0"/>
          <c:dPt>
            <c:idx val="3"/>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1-7CD7-42A9-9CA0-8EACC46EAA49}"/>
              </c:ext>
            </c:extLst>
          </c:dPt>
          <c:dPt>
            <c:idx val="7"/>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3-7CD7-42A9-9CA0-8EACC46EAA49}"/>
              </c:ext>
            </c:extLst>
          </c:dPt>
          <c:dPt>
            <c:idx val="11"/>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5-7CD7-42A9-9CA0-8EACC46EAA49}"/>
              </c:ext>
            </c:extLst>
          </c:dPt>
          <c:dPt>
            <c:idx val="15"/>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7-7CD7-42A9-9CA0-8EACC46EAA49}"/>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figurer'!$H$23:$H$38</c:f>
              <c:numCache>
                <c:formatCode>#,##0</c:formatCode>
                <c:ptCount val="16"/>
                <c:pt idx="0">
                  <c:v>10478.9054</c:v>
                </c:pt>
                <c:pt idx="1">
                  <c:v>10449.394</c:v>
                </c:pt>
                <c:pt idx="2">
                  <c:v>10250.892599999999</c:v>
                </c:pt>
                <c:pt idx="3">
                  <c:v>8929.0499</c:v>
                </c:pt>
                <c:pt idx="4">
                  <c:v>10004.8292</c:v>
                </c:pt>
                <c:pt idx="5">
                  <c:v>10725.8215</c:v>
                </c:pt>
                <c:pt idx="6">
                  <c:v>9313.8750999999993</c:v>
                </c:pt>
                <c:pt idx="7">
                  <c:v>10665.7718</c:v>
                </c:pt>
                <c:pt idx="8">
                  <c:v>10376.8451</c:v>
                </c:pt>
                <c:pt idx="9">
                  <c:v>11191.509099999999</c:v>
                </c:pt>
                <c:pt idx="10">
                  <c:v>11918.5299</c:v>
                </c:pt>
                <c:pt idx="11">
                  <c:v>11285.9684</c:v>
                </c:pt>
                <c:pt idx="12">
                  <c:v>11205.1</c:v>
                </c:pt>
                <c:pt idx="13">
                  <c:v>11710.2873</c:v>
                </c:pt>
                <c:pt idx="14">
                  <c:v>10291.181500000001</c:v>
                </c:pt>
                <c:pt idx="15">
                  <c:v>12557.141100000001</c:v>
                </c:pt>
              </c:numCache>
            </c:numRef>
          </c:val>
          <c:extLst>
            <c:ext xmlns:c16="http://schemas.microsoft.com/office/drawing/2014/chart" uri="{C3380CC4-5D6E-409C-BE32-E72D297353CC}">
              <c16:uniqueId val="{00000008-7CD7-42A9-9CA0-8EACC46EAA49}"/>
            </c:ext>
          </c:extLst>
        </c:ser>
        <c:ser>
          <c:idx val="2"/>
          <c:order val="1"/>
          <c:tx>
            <c:strRef>
              <c:f>'Data till figurer'!$I$22</c:f>
              <c:strCache>
                <c:ptCount val="1"/>
                <c:pt idx="0">
                  <c:v>Utrikes kvartalsdata</c:v>
                </c:pt>
              </c:strCache>
            </c:strRef>
          </c:tx>
          <c:spPr>
            <a:solidFill>
              <a:srgbClr val="008080"/>
            </a:solidFill>
            <a:ln w="12700">
              <a:solidFill>
                <a:srgbClr val="000000"/>
              </a:solidFill>
              <a:prstDash val="solid"/>
            </a:ln>
          </c:spPr>
          <c:invertIfNegative val="0"/>
          <c:dPt>
            <c:idx val="3"/>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A-7CD7-42A9-9CA0-8EACC46EAA49}"/>
              </c:ext>
            </c:extLst>
          </c:dPt>
          <c:dPt>
            <c:idx val="7"/>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C-7CD7-42A9-9CA0-8EACC46EAA49}"/>
              </c:ext>
            </c:extLst>
          </c:dPt>
          <c:dPt>
            <c:idx val="11"/>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E-7CD7-42A9-9CA0-8EACC46EAA49}"/>
              </c:ext>
            </c:extLst>
          </c:dPt>
          <c:dPt>
            <c:idx val="15"/>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10-7CD7-42A9-9CA0-8EACC46EAA49}"/>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figurer'!$I$23:$I$38</c:f>
              <c:numCache>
                <c:formatCode>#,##0</c:formatCode>
                <c:ptCount val="16"/>
                <c:pt idx="0">
                  <c:v>577.59810000000004</c:v>
                </c:pt>
                <c:pt idx="1">
                  <c:v>522.58630000000005</c:v>
                </c:pt>
                <c:pt idx="2">
                  <c:v>512.34500000000003</c:v>
                </c:pt>
                <c:pt idx="3">
                  <c:v>879.85159999999996</c:v>
                </c:pt>
                <c:pt idx="4">
                  <c:v>665.80520000000001</c:v>
                </c:pt>
                <c:pt idx="5">
                  <c:v>594.32349999999997</c:v>
                </c:pt>
                <c:pt idx="6">
                  <c:v>698.45529999999997</c:v>
                </c:pt>
                <c:pt idx="7">
                  <c:v>514.40470000000005</c:v>
                </c:pt>
                <c:pt idx="8">
                  <c:v>601.29</c:v>
                </c:pt>
                <c:pt idx="9">
                  <c:v>616.76610000000005</c:v>
                </c:pt>
                <c:pt idx="10">
                  <c:v>744.61159999999995</c:v>
                </c:pt>
                <c:pt idx="11">
                  <c:v>745.67870000000005</c:v>
                </c:pt>
                <c:pt idx="12">
                  <c:v>643.74829999999997</c:v>
                </c:pt>
                <c:pt idx="13">
                  <c:v>534.67909999999995</c:v>
                </c:pt>
                <c:pt idx="14">
                  <c:v>581.10350000000005</c:v>
                </c:pt>
                <c:pt idx="15">
                  <c:v>346.71030000000002</c:v>
                </c:pt>
              </c:numCache>
            </c:numRef>
          </c:val>
          <c:extLst>
            <c:ext xmlns:c16="http://schemas.microsoft.com/office/drawing/2014/chart" uri="{C3380CC4-5D6E-409C-BE32-E72D297353CC}">
              <c16:uniqueId val="{00000011-7CD7-42A9-9CA0-8EACC46EAA49}"/>
            </c:ext>
          </c:extLst>
        </c:ser>
        <c:dLbls>
          <c:showLegendKey val="0"/>
          <c:showVal val="0"/>
          <c:showCatName val="0"/>
          <c:showSerName val="0"/>
          <c:showPercent val="0"/>
          <c:showBubbleSize val="0"/>
        </c:dLbls>
        <c:gapWidth val="150"/>
        <c:overlap val="100"/>
        <c:axId val="86230912"/>
        <c:axId val="86233088"/>
      </c:barChart>
      <c:lineChart>
        <c:grouping val="standard"/>
        <c:varyColors val="0"/>
        <c:ser>
          <c:idx val="0"/>
          <c:order val="2"/>
          <c:tx>
            <c:strRef>
              <c:f>'Data till figurer'!$J$22</c:f>
              <c:strCache>
                <c:ptCount val="1"/>
                <c:pt idx="0">
                  <c:v>Rullande fyra kvartal</c:v>
                </c:pt>
              </c:strCache>
            </c:strRef>
          </c:tx>
          <c:spPr>
            <a:ln w="12700">
              <a:solidFill>
                <a:srgbClr val="000000"/>
              </a:solidFill>
              <a:prstDash val="solid"/>
            </a:ln>
          </c:spPr>
          <c:marker>
            <c:symbol val="diamond"/>
            <c:size val="5"/>
            <c:spPr>
              <a:solidFill>
                <a:srgbClr val="000000"/>
              </a:solidFill>
              <a:ln>
                <a:solidFill>
                  <a:srgbClr val="000000"/>
                </a:solidFill>
              </a:ln>
            </c:spPr>
          </c:marker>
          <c:dPt>
            <c:idx val="2"/>
            <c:bubble3D val="0"/>
            <c:extLst>
              <c:ext xmlns:c16="http://schemas.microsoft.com/office/drawing/2014/chart" uri="{C3380CC4-5D6E-409C-BE32-E72D297353CC}">
                <c16:uniqueId val="{00000012-7CD7-42A9-9CA0-8EACC46EAA49}"/>
              </c:ext>
            </c:extLst>
          </c:dPt>
          <c:dPt>
            <c:idx val="3"/>
            <c:bubble3D val="0"/>
            <c:extLst>
              <c:ext xmlns:c16="http://schemas.microsoft.com/office/drawing/2014/chart" uri="{C3380CC4-5D6E-409C-BE32-E72D297353CC}">
                <c16:uniqueId val="{00000013-7CD7-42A9-9CA0-8EACC46EAA49}"/>
              </c:ext>
            </c:extLst>
          </c:dPt>
          <c:dPt>
            <c:idx val="4"/>
            <c:bubble3D val="0"/>
            <c:extLst>
              <c:ext xmlns:c16="http://schemas.microsoft.com/office/drawing/2014/chart" uri="{C3380CC4-5D6E-409C-BE32-E72D297353CC}">
                <c16:uniqueId val="{00000014-7CD7-42A9-9CA0-8EACC46EAA49}"/>
              </c:ext>
            </c:extLst>
          </c:dPt>
          <c:dPt>
            <c:idx val="5"/>
            <c:bubble3D val="0"/>
            <c:extLst>
              <c:ext xmlns:c16="http://schemas.microsoft.com/office/drawing/2014/chart" uri="{C3380CC4-5D6E-409C-BE32-E72D297353CC}">
                <c16:uniqueId val="{00000015-7CD7-42A9-9CA0-8EACC46EAA49}"/>
              </c:ext>
            </c:extLst>
          </c:dPt>
          <c:val>
            <c:numRef>
              <c:f>'Data till figurer'!$J$23:$J$38</c:f>
              <c:numCache>
                <c:formatCode>#,##0</c:formatCode>
                <c:ptCount val="16"/>
                <c:pt idx="0">
                  <c:v>44376.366199999997</c:v>
                </c:pt>
                <c:pt idx="1">
                  <c:v>43735.734199999999</c:v>
                </c:pt>
                <c:pt idx="2">
                  <c:v>44093.709600000002</c:v>
                </c:pt>
                <c:pt idx="3">
                  <c:v>42600.622900000002</c:v>
                </c:pt>
                <c:pt idx="4">
                  <c:v>42214.753700000001</c:v>
                </c:pt>
                <c:pt idx="5">
                  <c:v>42562.9185</c:v>
                </c:pt>
                <c:pt idx="6">
                  <c:v>41812.011299999998</c:v>
                </c:pt>
                <c:pt idx="7">
                  <c:v>43183.2863</c:v>
                </c:pt>
                <c:pt idx="8">
                  <c:v>43490.787100000001</c:v>
                </c:pt>
                <c:pt idx="9">
                  <c:v>43978.917200000004</c:v>
                </c:pt>
                <c:pt idx="10">
                  <c:v>46629.728300000002</c:v>
                </c:pt>
                <c:pt idx="11">
                  <c:v>47481.198900000003</c:v>
                </c:pt>
                <c:pt idx="12">
                  <c:v>48351.912100000001</c:v>
                </c:pt>
                <c:pt idx="13">
                  <c:v>48788.603199999998</c:v>
                </c:pt>
                <c:pt idx="14">
                  <c:v>46997.746700000003</c:v>
                </c:pt>
                <c:pt idx="15">
                  <c:v>47869.951000000001</c:v>
                </c:pt>
              </c:numCache>
            </c:numRef>
          </c:val>
          <c:smooth val="1"/>
          <c:extLst>
            <c:ext xmlns:c16="http://schemas.microsoft.com/office/drawing/2014/chart" uri="{C3380CC4-5D6E-409C-BE32-E72D297353CC}">
              <c16:uniqueId val="{00000016-7CD7-42A9-9CA0-8EACC46EAA49}"/>
            </c:ext>
          </c:extLst>
        </c:ser>
        <c:dLbls>
          <c:showLegendKey val="0"/>
          <c:showVal val="0"/>
          <c:showCatName val="0"/>
          <c:showSerName val="0"/>
          <c:showPercent val="0"/>
          <c:showBubbleSize val="0"/>
        </c:dLbls>
        <c:marker val="1"/>
        <c:smooth val="0"/>
        <c:axId val="86235008"/>
        <c:axId val="86236544"/>
      </c:lineChart>
      <c:catAx>
        <c:axId val="86230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3088"/>
        <c:crosses val="autoZero"/>
        <c:auto val="0"/>
        <c:lblAlgn val="ctr"/>
        <c:lblOffset val="100"/>
        <c:tickLblSkip val="1"/>
        <c:tickMarkSkip val="1"/>
        <c:noMultiLvlLbl val="0"/>
      </c:catAx>
      <c:valAx>
        <c:axId val="86233088"/>
        <c:scaling>
          <c:orientation val="minMax"/>
          <c:max val="14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Transportarbete </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2.542372881355932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0912"/>
        <c:crosses val="autoZero"/>
        <c:crossBetween val="between"/>
        <c:majorUnit val="2000"/>
      </c:valAx>
      <c:catAx>
        <c:axId val="86235008"/>
        <c:scaling>
          <c:orientation val="minMax"/>
        </c:scaling>
        <c:delete val="1"/>
        <c:axPos val="b"/>
        <c:majorTickMark val="out"/>
        <c:minorTickMark val="none"/>
        <c:tickLblPos val="nextTo"/>
        <c:crossAx val="86236544"/>
        <c:crosses val="autoZero"/>
        <c:auto val="0"/>
        <c:lblAlgn val="ctr"/>
        <c:lblOffset val="100"/>
        <c:noMultiLvlLbl val="0"/>
      </c:catAx>
      <c:valAx>
        <c:axId val="86236544"/>
        <c:scaling>
          <c:orientation val="minMax"/>
          <c:max val="56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87280248190279219"/>
              <c:y val="1.694915254237288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5008"/>
        <c:crosses val="max"/>
        <c:crossBetween val="between"/>
        <c:majorUnit val="6000"/>
      </c:valAx>
      <c:spPr>
        <a:noFill/>
        <a:ln w="12700">
          <a:solidFill>
            <a:srgbClr val="808080"/>
          </a:solidFill>
          <a:prstDash val="solid"/>
        </a:ln>
      </c:spPr>
    </c:plotArea>
    <c:legend>
      <c:legendPos val="b"/>
      <c:layout>
        <c:manualLayout>
          <c:xMode val="edge"/>
          <c:yMode val="edge"/>
          <c:x val="0.27921406411582211"/>
          <c:y val="0.9139626286066882"/>
          <c:w val="0.46432264736297829"/>
          <c:h val="4.4102357733392356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Utrikes transportarbete (miljoner ton-km) under fyra år</a:t>
            </a:r>
            <a:br>
              <a:rPr lang="sv-SE"/>
            </a:br>
            <a:r>
              <a:rPr lang="sv-SE" sz="1100" b="1" i="1" u="none" strike="noStrike" baseline="0">
                <a:effectLst/>
              </a:rPr>
              <a:t>Foreign transport performance (million tonne-km) in four years</a:t>
            </a:r>
            <a:r>
              <a:rPr lang="sv-SE"/>
              <a:t> </a:t>
            </a:r>
          </a:p>
        </c:rich>
      </c:tx>
      <c:overlay val="1"/>
      <c:spPr>
        <a:noFill/>
        <a:ln w="25400">
          <a:noFill/>
        </a:ln>
      </c:spPr>
    </c:title>
    <c:autoTitleDeleted val="0"/>
    <c:plotArea>
      <c:layout>
        <c:manualLayout>
          <c:layoutTarget val="inner"/>
          <c:xMode val="edge"/>
          <c:yMode val="edge"/>
          <c:x val="5.9979317476732158E-2"/>
          <c:y val="8.8135593220338981E-2"/>
          <c:w val="0.91106514994829368"/>
          <c:h val="0.74915254237288131"/>
        </c:manualLayout>
      </c:layout>
      <c:barChart>
        <c:barDir val="col"/>
        <c:grouping val="stacked"/>
        <c:varyColors val="0"/>
        <c:ser>
          <c:idx val="1"/>
          <c:order val="0"/>
          <c:tx>
            <c:strRef>
              <c:f>'Data till figurer'!$M$3</c:f>
              <c:strCache>
                <c:ptCount val="1"/>
                <c:pt idx="0">
                  <c:v>Från Sverige till Utlandet</c:v>
                </c:pt>
              </c:strCache>
            </c:strRef>
          </c:tx>
          <c:spPr>
            <a:solidFill>
              <a:srgbClr val="CC99FF"/>
            </a:solidFill>
            <a:ln w="12700">
              <a:solidFill>
                <a:srgbClr val="000000"/>
              </a:solidFill>
              <a:prstDash val="solid"/>
            </a:ln>
          </c:spPr>
          <c:invertIfNegative val="0"/>
          <c:dPt>
            <c:idx val="3"/>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1-6C4F-41BA-8429-EFE44C610C53}"/>
              </c:ext>
            </c:extLst>
          </c:dPt>
          <c:dPt>
            <c:idx val="7"/>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3-6C4F-41BA-8429-EFE44C610C53}"/>
              </c:ext>
            </c:extLst>
          </c:dPt>
          <c:dPt>
            <c:idx val="11"/>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5-6C4F-41BA-8429-EFE44C610C53}"/>
              </c:ext>
            </c:extLst>
          </c:dPt>
          <c:dPt>
            <c:idx val="15"/>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7-6C4F-41BA-8429-EFE44C610C53}"/>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figurer'!$M$4:$M$19</c:f>
              <c:numCache>
                <c:formatCode>#,##0</c:formatCode>
                <c:ptCount val="16"/>
                <c:pt idx="0">
                  <c:v>264.34469999999999</c:v>
                </c:pt>
                <c:pt idx="1">
                  <c:v>268.23739999999998</c:v>
                </c:pt>
                <c:pt idx="2">
                  <c:v>274.48360000000002</c:v>
                </c:pt>
                <c:pt idx="3">
                  <c:v>447.89530000000002</c:v>
                </c:pt>
                <c:pt idx="4">
                  <c:v>333.0179</c:v>
                </c:pt>
                <c:pt idx="5">
                  <c:v>317.45729999999998</c:v>
                </c:pt>
                <c:pt idx="6">
                  <c:v>294.18790000000001</c:v>
                </c:pt>
                <c:pt idx="7">
                  <c:v>328.91550000000001</c:v>
                </c:pt>
                <c:pt idx="8">
                  <c:v>276.37200000000001</c:v>
                </c:pt>
                <c:pt idx="9">
                  <c:v>287.53820000000002</c:v>
                </c:pt>
                <c:pt idx="10">
                  <c:v>380.92779999999999</c:v>
                </c:pt>
                <c:pt idx="11">
                  <c:v>303.18340000000001</c:v>
                </c:pt>
                <c:pt idx="12">
                  <c:v>409.34660000000002</c:v>
                </c:pt>
                <c:pt idx="13">
                  <c:v>288.27659999999997</c:v>
                </c:pt>
                <c:pt idx="14">
                  <c:v>343.1164</c:v>
                </c:pt>
                <c:pt idx="15">
                  <c:v>246.37620000000001</c:v>
                </c:pt>
              </c:numCache>
            </c:numRef>
          </c:val>
          <c:extLst>
            <c:ext xmlns:c16="http://schemas.microsoft.com/office/drawing/2014/chart" uri="{C3380CC4-5D6E-409C-BE32-E72D297353CC}">
              <c16:uniqueId val="{00000008-6C4F-41BA-8429-EFE44C610C53}"/>
            </c:ext>
          </c:extLst>
        </c:ser>
        <c:ser>
          <c:idx val="2"/>
          <c:order val="1"/>
          <c:tx>
            <c:strRef>
              <c:f>'Data till figurer'!$N$3</c:f>
              <c:strCache>
                <c:ptCount val="1"/>
                <c:pt idx="0">
                  <c:v>Från Utlandet till Sverige</c:v>
                </c:pt>
              </c:strCache>
            </c:strRef>
          </c:tx>
          <c:spPr>
            <a:solidFill>
              <a:srgbClr val="993366"/>
            </a:solidFill>
            <a:ln w="12700">
              <a:solidFill>
                <a:srgbClr val="000000"/>
              </a:solidFill>
              <a:prstDash val="solid"/>
            </a:ln>
          </c:spPr>
          <c:invertIfNegative val="0"/>
          <c:dPt>
            <c:idx val="3"/>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A-6C4F-41BA-8429-EFE44C610C53}"/>
              </c:ext>
            </c:extLst>
          </c:dPt>
          <c:dPt>
            <c:idx val="7"/>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C-6C4F-41BA-8429-EFE44C610C53}"/>
              </c:ext>
            </c:extLst>
          </c:dPt>
          <c:dPt>
            <c:idx val="11"/>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E-6C4F-41BA-8429-EFE44C610C53}"/>
              </c:ext>
            </c:extLst>
          </c:dPt>
          <c:dPt>
            <c:idx val="15"/>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10-6C4F-41BA-8429-EFE44C610C53}"/>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figurer'!$N$4:$N$19</c:f>
              <c:numCache>
                <c:formatCode>#,##0</c:formatCode>
                <c:ptCount val="16"/>
                <c:pt idx="0">
                  <c:v>177.84719999999999</c:v>
                </c:pt>
                <c:pt idx="1">
                  <c:v>206.94030000000001</c:v>
                </c:pt>
                <c:pt idx="2">
                  <c:v>186.64009999999999</c:v>
                </c:pt>
                <c:pt idx="3">
                  <c:v>360.9522</c:v>
                </c:pt>
                <c:pt idx="4">
                  <c:v>288.11349999999999</c:v>
                </c:pt>
                <c:pt idx="5">
                  <c:v>214.21289999999999</c:v>
                </c:pt>
                <c:pt idx="6">
                  <c:v>363.72480000000002</c:v>
                </c:pt>
                <c:pt idx="7">
                  <c:v>165.39080000000001</c:v>
                </c:pt>
                <c:pt idx="8">
                  <c:v>241.64330000000001</c:v>
                </c:pt>
                <c:pt idx="9">
                  <c:v>224.24350000000001</c:v>
                </c:pt>
                <c:pt idx="10">
                  <c:v>299.33569999999997</c:v>
                </c:pt>
                <c:pt idx="11">
                  <c:v>386.91789999999997</c:v>
                </c:pt>
                <c:pt idx="12">
                  <c:v>203.1867</c:v>
                </c:pt>
                <c:pt idx="13">
                  <c:v>203.93870000000001</c:v>
                </c:pt>
                <c:pt idx="14">
                  <c:v>194.55359999999999</c:v>
                </c:pt>
                <c:pt idx="15">
                  <c:v>88.685299999999998</c:v>
                </c:pt>
              </c:numCache>
            </c:numRef>
          </c:val>
          <c:extLst>
            <c:ext xmlns:c16="http://schemas.microsoft.com/office/drawing/2014/chart" uri="{C3380CC4-5D6E-409C-BE32-E72D297353CC}">
              <c16:uniqueId val="{00000011-6C4F-41BA-8429-EFE44C610C53}"/>
            </c:ext>
          </c:extLst>
        </c:ser>
        <c:ser>
          <c:idx val="3"/>
          <c:order val="2"/>
          <c:tx>
            <c:strRef>
              <c:f>'Data till figurer'!$O$3</c:f>
              <c:strCache>
                <c:ptCount val="1"/>
                <c:pt idx="0">
                  <c:v>Cabotage och tredjelandstrafik</c:v>
                </c:pt>
              </c:strCache>
            </c:strRef>
          </c:tx>
          <c:spPr>
            <a:solidFill>
              <a:srgbClr val="800080"/>
            </a:solidFill>
            <a:ln w="12700">
              <a:solidFill>
                <a:srgbClr val="000000"/>
              </a:solidFill>
              <a:prstDash val="solid"/>
            </a:ln>
          </c:spPr>
          <c:invertIfNegative val="0"/>
          <c:dPt>
            <c:idx val="3"/>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3-6C4F-41BA-8429-EFE44C610C53}"/>
              </c:ext>
            </c:extLst>
          </c:dPt>
          <c:dPt>
            <c:idx val="7"/>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5-6C4F-41BA-8429-EFE44C610C53}"/>
              </c:ext>
            </c:extLst>
          </c:dPt>
          <c:dPt>
            <c:idx val="11"/>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7-6C4F-41BA-8429-EFE44C610C53}"/>
              </c:ext>
            </c:extLst>
          </c:dPt>
          <c:dPt>
            <c:idx val="15"/>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9-6C4F-41BA-8429-EFE44C610C53}"/>
              </c:ext>
            </c:extLst>
          </c:dPt>
          <c:cat>
            <c:strRef>
              <c:f>'Data till figurer'!$B$4:$B$19</c:f>
              <c:strCache>
                <c:ptCount val="16"/>
                <c:pt idx="0">
                  <c:v>Kv 1 2019</c:v>
                </c:pt>
                <c:pt idx="1">
                  <c:v>Kv 2 2019</c:v>
                </c:pt>
                <c:pt idx="2">
                  <c:v>Kv 3 2019</c:v>
                </c:pt>
                <c:pt idx="3">
                  <c:v>Kv 4 2019</c:v>
                </c:pt>
                <c:pt idx="4">
                  <c:v>Kv 1 2020</c:v>
                </c:pt>
                <c:pt idx="5">
                  <c:v>Kv 2 2020</c:v>
                </c:pt>
                <c:pt idx="6">
                  <c:v>Kv 3 2020</c:v>
                </c:pt>
                <c:pt idx="7">
                  <c:v>Kv 4 2020</c:v>
                </c:pt>
                <c:pt idx="8">
                  <c:v>Kv 1 2021</c:v>
                </c:pt>
                <c:pt idx="9">
                  <c:v>Kv 2 2021</c:v>
                </c:pt>
                <c:pt idx="10">
                  <c:v>Kv 3 2021</c:v>
                </c:pt>
                <c:pt idx="11">
                  <c:v>Kv 4 2021</c:v>
                </c:pt>
                <c:pt idx="12">
                  <c:v>Kv 1 2022</c:v>
                </c:pt>
                <c:pt idx="13">
                  <c:v>Kv 2 2022</c:v>
                </c:pt>
                <c:pt idx="14">
                  <c:v>Kv 3 2022</c:v>
                </c:pt>
                <c:pt idx="15">
                  <c:v>Kv 4 2022</c:v>
                </c:pt>
              </c:strCache>
            </c:strRef>
          </c:cat>
          <c:val>
            <c:numRef>
              <c:f>'Data till figurer'!$O$4:$O$19</c:f>
              <c:numCache>
                <c:formatCode>#,##0</c:formatCode>
                <c:ptCount val="16"/>
                <c:pt idx="0">
                  <c:v>135.40620000000001</c:v>
                </c:pt>
                <c:pt idx="1">
                  <c:v>47.4086</c:v>
                </c:pt>
                <c:pt idx="2">
                  <c:v>51.221299999999999</c:v>
                </c:pt>
                <c:pt idx="3">
                  <c:v>71.004000000000005</c:v>
                </c:pt>
                <c:pt idx="4">
                  <c:v>44.6738</c:v>
                </c:pt>
                <c:pt idx="5">
                  <c:v>62.653300000000002</c:v>
                </c:pt>
                <c:pt idx="6">
                  <c:v>40.5426</c:v>
                </c:pt>
                <c:pt idx="7">
                  <c:v>20.098400000000002</c:v>
                </c:pt>
                <c:pt idx="8">
                  <c:v>83.274799999999999</c:v>
                </c:pt>
                <c:pt idx="9">
                  <c:v>104.98439999999999</c:v>
                </c:pt>
                <c:pt idx="10">
                  <c:v>64.348100000000002</c:v>
                </c:pt>
                <c:pt idx="11">
                  <c:v>55.577399999999997</c:v>
                </c:pt>
                <c:pt idx="12">
                  <c:v>31.215</c:v>
                </c:pt>
                <c:pt idx="13">
                  <c:v>42.463700000000003</c:v>
                </c:pt>
                <c:pt idx="14">
                  <c:v>43.433500000000002</c:v>
                </c:pt>
                <c:pt idx="15">
                  <c:v>11.6488</c:v>
                </c:pt>
              </c:numCache>
            </c:numRef>
          </c:val>
          <c:extLst>
            <c:ext xmlns:c16="http://schemas.microsoft.com/office/drawing/2014/chart" uri="{C3380CC4-5D6E-409C-BE32-E72D297353CC}">
              <c16:uniqueId val="{0000001A-6C4F-41BA-8429-EFE44C610C53}"/>
            </c:ext>
          </c:extLst>
        </c:ser>
        <c:dLbls>
          <c:showLegendKey val="0"/>
          <c:showVal val="0"/>
          <c:showCatName val="0"/>
          <c:showSerName val="0"/>
          <c:showPercent val="0"/>
          <c:showBubbleSize val="0"/>
        </c:dLbls>
        <c:gapWidth val="150"/>
        <c:overlap val="100"/>
        <c:axId val="109245184"/>
        <c:axId val="109246720"/>
      </c:barChart>
      <c:catAx>
        <c:axId val="109245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6720"/>
        <c:crosses val="autoZero"/>
        <c:auto val="0"/>
        <c:lblAlgn val="ctr"/>
        <c:lblOffset val="100"/>
        <c:noMultiLvlLbl val="0"/>
      </c:catAx>
      <c:valAx>
        <c:axId val="109246720"/>
        <c:scaling>
          <c:orientation val="minMax"/>
          <c:max val="1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Utrikes transportarbete</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5184"/>
        <c:crosses val="autoZero"/>
        <c:crossBetween val="between"/>
        <c:majorUnit val="100"/>
        <c:minorUnit val="10"/>
      </c:valAx>
      <c:spPr>
        <a:noFill/>
        <a:ln w="12700">
          <a:solidFill>
            <a:srgbClr val="808080"/>
          </a:solidFill>
          <a:prstDash val="solid"/>
        </a:ln>
      </c:spPr>
    </c:plotArea>
    <c:legend>
      <c:legendPos val="b"/>
      <c:layout>
        <c:manualLayout>
          <c:xMode val="edge"/>
          <c:yMode val="edge"/>
          <c:x val="0.28018954152470071"/>
          <c:y val="0.89181629979387156"/>
          <c:w val="0.43962091695059852"/>
          <c:h val="3.079745540282041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workbookViewId="0"/>
  </sheetViews>
  <pageMargins left="0.78740157480314965" right="0.78740157480314965" top="0.98425196850393704" bottom="0.98425196850393704" header="0.51181102362204722" footer="0.51181102362204722"/>
  <pageSetup paperSize="9" orientation="landscape" r:id="rId1"/>
  <headerFooter scaleWithDoc="0"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workbookViewId="0"/>
  </sheetViews>
  <pageMargins left="0.74803149606299213" right="0.74803149606299213" top="0.98425196850393704" bottom="0.98425196850393704" header="0.51181102362204722" footer="0.51181102362204722"/>
  <pageSetup paperSize="9" orientation="landscape" r:id="rId1"/>
  <headerFooter scaleWithDoc="0"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workbookViewId="0"/>
  </sheetViews>
  <pageMargins left="0.74803149606299213" right="0.74803149606299213" top="0.98425196850393704" bottom="0.98425196850393704" header="0.51181102362204722" footer="0.51181102362204722"/>
  <pageSetup paperSize="9" orientation="landscape" r:id="rId1"/>
  <headerFooter scaleWithDoc="0"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workbookViewId="0"/>
  </sheetViews>
  <pageMargins left="0.74803149606299213" right="0.74803149606299213" top="0.98425196850393704" bottom="0.98425196850393704" header="0.51181102362204722" footer="0.51181102362204722"/>
  <pageSetup paperSize="9" orientation="landscape" r:id="rId1"/>
  <headerFooter scaleWithDoc="0"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workbookViewId="0"/>
  </sheetViews>
  <pageMargins left="0.74803149606299213" right="0.74803149606299213" top="0.98425196850393704" bottom="0.98425196850393704" header="0.51181102362204722" footer="0.51181102362204722"/>
  <pageSetup paperSize="9" orientation="landscape" r:id="rId1"/>
  <headerFooter scaleWithDoc="0"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85725</xdr:rowOff>
    </xdr:from>
    <xdr:to>
      <xdr:col>12</xdr:col>
      <xdr:colOff>428625</xdr:colOff>
      <xdr:row>25</xdr:row>
      <xdr:rowOff>85725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0" y="5000625"/>
          <a:ext cx="10001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xdr:row>
      <xdr:rowOff>0</xdr:rowOff>
    </xdr:from>
    <xdr:to>
      <xdr:col>13</xdr:col>
      <xdr:colOff>9525</xdr:colOff>
      <xdr:row>35</xdr:row>
      <xdr:rowOff>0</xdr:rowOff>
    </xdr:to>
    <xdr:sp macro="" textlink="">
      <xdr:nvSpPr>
        <xdr:cNvPr id="6" name="Line 4">
          <a:extLst>
            <a:ext uri="{FF2B5EF4-FFF2-40B4-BE49-F238E27FC236}">
              <a16:creationId xmlns:a16="http://schemas.microsoft.com/office/drawing/2014/main" id="{00000000-0008-0000-0000-000006000000}"/>
            </a:ext>
          </a:extLst>
        </xdr:cNvPr>
        <xdr:cNvSpPr>
          <a:spLocks noChangeShapeType="1"/>
        </xdr:cNvSpPr>
      </xdr:nvSpPr>
      <xdr:spPr bwMode="auto">
        <a:xfrm>
          <a:off x="0" y="6867525"/>
          <a:ext cx="10029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57150</xdr:colOff>
      <xdr:row>6</xdr:row>
      <xdr:rowOff>152400</xdr:rowOff>
    </xdr:from>
    <xdr:to>
      <xdr:col>4</xdr:col>
      <xdr:colOff>476250</xdr:colOff>
      <xdr:row>10</xdr:row>
      <xdr:rowOff>133682</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1371600"/>
          <a:ext cx="2238375" cy="625172"/>
        </a:xfrm>
        <a:prstGeom prst="rect">
          <a:avLst/>
        </a:prstGeom>
      </xdr:spPr>
    </xdr:pic>
    <xdr:clientData/>
  </xdr:twoCellAnchor>
  <xdr:twoCellAnchor editAs="oneCell">
    <xdr:from>
      <xdr:col>5</xdr:col>
      <xdr:colOff>371475</xdr:colOff>
      <xdr:row>8</xdr:row>
      <xdr:rowOff>47625</xdr:rowOff>
    </xdr:from>
    <xdr:to>
      <xdr:col>10</xdr:col>
      <xdr:colOff>416845</xdr:colOff>
      <xdr:row>10</xdr:row>
      <xdr:rowOff>155792</xdr:rowOff>
    </xdr:to>
    <xdr:pic>
      <xdr:nvPicPr>
        <xdr:cNvPr id="8" name="Bildobjekt 7">
          <a:extLst>
            <a:ext uri="{FF2B5EF4-FFF2-40B4-BE49-F238E27FC236}">
              <a16:creationId xmlns:a16="http://schemas.microsoft.com/office/drawing/2014/main" id="{0FC279D9-01CC-48FA-8391-1E3B82ADF10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76" t="36033" r="5398" b="46420"/>
        <a:stretch/>
      </xdr:blipFill>
      <xdr:spPr>
        <a:xfrm>
          <a:off x="3419475" y="1590675"/>
          <a:ext cx="3093370" cy="4320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11506200" cy="7038975"/>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0.7456</cdr:x>
      <cdr:y>0.94177</cdr:y>
    </cdr:from>
    <cdr:to>
      <cdr:x>1</cdr:x>
      <cdr:y>1</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67525" y="5292508"/>
          <a:ext cx="2343150" cy="327242"/>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absoluteAnchor>
    <xdr:pos x="0" y="0"/>
    <xdr:ext cx="11506200" cy="7038975"/>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0.7456</cdr:x>
      <cdr:y>0.93785</cdr:y>
    </cdr:from>
    <cdr:to>
      <cdr:x>1</cdr:x>
      <cdr:y>0.99608</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67525" y="5270500"/>
          <a:ext cx="2343150" cy="327242"/>
        </a:xfrm>
        <a:prstGeom xmlns:a="http://schemas.openxmlformats.org/drawingml/2006/main" prst="rect">
          <a:avLst/>
        </a:prstGeom>
      </cdr:spPr>
    </cdr:pic>
  </cdr:relSizeAnchor>
</c:userShapes>
</file>

<file path=xl/drawings/drawing14.xml><?xml version="1.0" encoding="utf-8"?>
<xdr:wsDr xmlns:xdr="http://schemas.openxmlformats.org/drawingml/2006/spreadsheetDrawing" xmlns:a="http://schemas.openxmlformats.org/drawingml/2006/main">
  <xdr:absoluteAnchor>
    <xdr:pos x="0" y="0"/>
    <xdr:ext cx="11506200" cy="7038975"/>
    <xdr:graphicFrame macro="">
      <xdr:nvGraphicFramePr>
        <xdr:cNvPr id="2" name="Diagram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0.7456</cdr:x>
      <cdr:y>0.93785</cdr:y>
    </cdr:from>
    <cdr:to>
      <cdr:x>1</cdr:x>
      <cdr:y>0.99608</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67525" y="5270500"/>
          <a:ext cx="2343150" cy="327242"/>
        </a:xfrm>
        <a:prstGeom xmlns:a="http://schemas.openxmlformats.org/drawingml/2006/main" prst="rect">
          <a:avLst/>
        </a:prstGeom>
      </cdr:spPr>
    </cdr:pic>
  </cdr:relSizeAnchor>
</c:userShapes>
</file>

<file path=xl/drawings/drawing16.xml><?xml version="1.0" encoding="utf-8"?>
<xdr:wsDr xmlns:xdr="http://schemas.openxmlformats.org/drawingml/2006/spreadsheetDrawing" xmlns:a="http://schemas.openxmlformats.org/drawingml/2006/main">
  <xdr:absoluteAnchor>
    <xdr:pos x="0" y="0"/>
    <xdr:ext cx="11506200" cy="7038975"/>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0.73664</cdr:x>
      <cdr:y>0.93446</cdr:y>
    </cdr:from>
    <cdr:to>
      <cdr:x>0.99104</cdr:x>
      <cdr:y>0.99269</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784975" y="5251450"/>
          <a:ext cx="2343150" cy="327242"/>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9525</xdr:colOff>
      <xdr:row>86</xdr:row>
      <xdr:rowOff>66675</xdr:rowOff>
    </xdr:from>
    <xdr:to>
      <xdr:col>1</xdr:col>
      <xdr:colOff>2247900</xdr:colOff>
      <xdr:row>88</xdr:row>
      <xdr:rowOff>22442</xdr:rowOff>
    </xdr:to>
    <xdr:pic>
      <xdr:nvPicPr>
        <xdr:cNvPr id="4" name="Bildobjekt 3">
          <a:extLst>
            <a:ext uri="{FF2B5EF4-FFF2-40B4-BE49-F238E27FC236}">
              <a16:creationId xmlns:a16="http://schemas.microsoft.com/office/drawing/2014/main" id="{DAE393C8-B109-4275-8B1E-C88F356749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 y="11744325"/>
          <a:ext cx="2343150" cy="3272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45</xdr:row>
      <xdr:rowOff>47625</xdr:rowOff>
    </xdr:from>
    <xdr:to>
      <xdr:col>8</xdr:col>
      <xdr:colOff>123825</xdr:colOff>
      <xdr:row>47</xdr:row>
      <xdr:rowOff>89117</xdr:rowOff>
    </xdr:to>
    <xdr:pic>
      <xdr:nvPicPr>
        <xdr:cNvPr id="4" name="Bildobjekt 3">
          <a:extLst>
            <a:ext uri="{FF2B5EF4-FFF2-40B4-BE49-F238E27FC236}">
              <a16:creationId xmlns:a16="http://schemas.microsoft.com/office/drawing/2014/main" id="{C0874D26-93F2-434A-B264-7EF0A3A3A4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38100" y="6705600"/>
          <a:ext cx="2343150" cy="327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38</xdr:row>
      <xdr:rowOff>104775</xdr:rowOff>
    </xdr:from>
    <xdr:to>
      <xdr:col>1</xdr:col>
      <xdr:colOff>2084070</xdr:colOff>
      <xdr:row>40</xdr:row>
      <xdr:rowOff>106262</xdr:rowOff>
    </xdr:to>
    <xdr:pic>
      <xdr:nvPicPr>
        <xdr:cNvPr id="3" name="Bildobjekt 2">
          <a:extLst>
            <a:ext uri="{FF2B5EF4-FFF2-40B4-BE49-F238E27FC236}">
              <a16:creationId xmlns:a16="http://schemas.microsoft.com/office/drawing/2014/main" id="{81025326-4E0C-476F-B52B-41BE410DA6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0" y="5962650"/>
          <a:ext cx="2343150" cy="3272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33</xdr:row>
      <xdr:rowOff>104775</xdr:rowOff>
    </xdr:from>
    <xdr:to>
      <xdr:col>5</xdr:col>
      <xdr:colOff>177165</xdr:colOff>
      <xdr:row>35</xdr:row>
      <xdr:rowOff>98642</xdr:rowOff>
    </xdr:to>
    <xdr:pic>
      <xdr:nvPicPr>
        <xdr:cNvPr id="4" name="Bildobjekt 3">
          <a:extLst>
            <a:ext uri="{FF2B5EF4-FFF2-40B4-BE49-F238E27FC236}">
              <a16:creationId xmlns:a16="http://schemas.microsoft.com/office/drawing/2014/main" id="{CEAE9685-8C2B-44F2-BCCB-592A765C0D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76225" y="5943600"/>
          <a:ext cx="2343150" cy="327242"/>
        </a:xfrm>
        <a:prstGeom prst="rect">
          <a:avLst/>
        </a:prstGeom>
      </xdr:spPr>
    </xdr:pic>
    <xdr:clientData/>
  </xdr:twoCellAnchor>
  <xdr:twoCellAnchor editAs="oneCell">
    <xdr:from>
      <xdr:col>13</xdr:col>
      <xdr:colOff>19050</xdr:colOff>
      <xdr:row>33</xdr:row>
      <xdr:rowOff>104775</xdr:rowOff>
    </xdr:from>
    <xdr:to>
      <xdr:col>17</xdr:col>
      <xdr:colOff>304800</xdr:colOff>
      <xdr:row>35</xdr:row>
      <xdr:rowOff>98642</xdr:rowOff>
    </xdr:to>
    <xdr:pic>
      <xdr:nvPicPr>
        <xdr:cNvPr id="5" name="Bildobjekt 4">
          <a:extLst>
            <a:ext uri="{FF2B5EF4-FFF2-40B4-BE49-F238E27FC236}">
              <a16:creationId xmlns:a16="http://schemas.microsoft.com/office/drawing/2014/main" id="{84E2DBA9-B589-401D-94CC-F14A45F4D5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486525" y="5943600"/>
          <a:ext cx="2343150" cy="3272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33</xdr:row>
      <xdr:rowOff>85725</xdr:rowOff>
    </xdr:from>
    <xdr:to>
      <xdr:col>5</xdr:col>
      <xdr:colOff>171450</xdr:colOff>
      <xdr:row>35</xdr:row>
      <xdr:rowOff>79592</xdr:rowOff>
    </xdr:to>
    <xdr:pic>
      <xdr:nvPicPr>
        <xdr:cNvPr id="5" name="Bildobjekt 4">
          <a:extLst>
            <a:ext uri="{FF2B5EF4-FFF2-40B4-BE49-F238E27FC236}">
              <a16:creationId xmlns:a16="http://schemas.microsoft.com/office/drawing/2014/main" id="{7A580FCA-57D3-44AD-B81C-9583249C08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66700" y="5905500"/>
          <a:ext cx="2343150" cy="327242"/>
        </a:xfrm>
        <a:prstGeom prst="rect">
          <a:avLst/>
        </a:prstGeom>
      </xdr:spPr>
    </xdr:pic>
    <xdr:clientData/>
  </xdr:twoCellAnchor>
  <xdr:twoCellAnchor editAs="oneCell">
    <xdr:from>
      <xdr:col>12</xdr:col>
      <xdr:colOff>295275</xdr:colOff>
      <xdr:row>33</xdr:row>
      <xdr:rowOff>114300</xdr:rowOff>
    </xdr:from>
    <xdr:to>
      <xdr:col>17</xdr:col>
      <xdr:colOff>281940</xdr:colOff>
      <xdr:row>35</xdr:row>
      <xdr:rowOff>104357</xdr:rowOff>
    </xdr:to>
    <xdr:pic>
      <xdr:nvPicPr>
        <xdr:cNvPr id="6" name="Bildobjekt 5">
          <a:extLst>
            <a:ext uri="{FF2B5EF4-FFF2-40B4-BE49-F238E27FC236}">
              <a16:creationId xmlns:a16="http://schemas.microsoft.com/office/drawing/2014/main" id="{C431DA92-36EA-4930-AF44-856A6C5F98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381750" y="5934075"/>
          <a:ext cx="2343150" cy="3272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266700</xdr:colOff>
      <xdr:row>33</xdr:row>
      <xdr:rowOff>95250</xdr:rowOff>
    </xdr:from>
    <xdr:to>
      <xdr:col>5</xdr:col>
      <xdr:colOff>167640</xdr:colOff>
      <xdr:row>35</xdr:row>
      <xdr:rowOff>92927</xdr:rowOff>
    </xdr:to>
    <xdr:pic>
      <xdr:nvPicPr>
        <xdr:cNvPr id="6" name="Bildobjekt 5">
          <a:extLst>
            <a:ext uri="{FF2B5EF4-FFF2-40B4-BE49-F238E27FC236}">
              <a16:creationId xmlns:a16="http://schemas.microsoft.com/office/drawing/2014/main" id="{5EDB2C01-88A6-4EAB-8B02-ADAEB28428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66700" y="5915025"/>
          <a:ext cx="2343150" cy="327242"/>
        </a:xfrm>
        <a:prstGeom prst="rect">
          <a:avLst/>
        </a:prstGeom>
      </xdr:spPr>
    </xdr:pic>
    <xdr:clientData/>
  </xdr:twoCellAnchor>
  <xdr:twoCellAnchor editAs="oneCell">
    <xdr:from>
      <xdr:col>13</xdr:col>
      <xdr:colOff>9525</xdr:colOff>
      <xdr:row>33</xdr:row>
      <xdr:rowOff>104775</xdr:rowOff>
    </xdr:from>
    <xdr:to>
      <xdr:col>17</xdr:col>
      <xdr:colOff>293370</xdr:colOff>
      <xdr:row>35</xdr:row>
      <xdr:rowOff>94832</xdr:rowOff>
    </xdr:to>
    <xdr:pic>
      <xdr:nvPicPr>
        <xdr:cNvPr id="7" name="Bildobjekt 6">
          <a:extLst>
            <a:ext uri="{FF2B5EF4-FFF2-40B4-BE49-F238E27FC236}">
              <a16:creationId xmlns:a16="http://schemas.microsoft.com/office/drawing/2014/main" id="{6096CA38-16F1-4311-B03C-00B1E3C7AF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400800" y="5924550"/>
          <a:ext cx="2343150" cy="3272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absoluteAnchor>
    <xdr:pos x="0" y="0"/>
    <xdr:ext cx="11410950" cy="7038975"/>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0.74402</cdr:x>
      <cdr:y>0.94216</cdr:y>
    </cdr:from>
    <cdr:to>
      <cdr:x>1</cdr:x>
      <cdr:y>1</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10375" y="5330608"/>
          <a:ext cx="2343150" cy="327242"/>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fa.sharepoint.com/sites/Internaprojekt-Sjtrafiktabellplan/Delade%20dokument/Sj&#246;trafik%20tabellplan/Tabellf&#246;rslag%20&#229;rsra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nehåll - Contents"/>
      <sheetName val="Fakta om statistiken"/>
      <sheetName val="Kort om statistiken"/>
      <sheetName val="Sammanfattningstabell"/>
      <sheetName val="Anlöp"/>
      <sheetName val="Pax 1"/>
      <sheetName val="Pax 2"/>
      <sheetName val="Pax 3"/>
      <sheetName val="Pax 4"/>
      <sheetName val="Pax 5"/>
      <sheetName val="Pax 6"/>
      <sheetName val="Lasttyp 1"/>
      <sheetName val="Lasttyp 2"/>
      <sheetName val="Gods 1"/>
      <sheetName val="Gods 2"/>
      <sheetName val="Gods 3"/>
      <sheetName val="Gods 4"/>
      <sheetName val="Gods 5"/>
      <sheetName val="Gods 6"/>
      <sheetName val="Gods 7"/>
      <sheetName val="Gods 8"/>
      <sheetName val="Gods 9"/>
      <sheetName val="Råolja"/>
      <sheetName val="Container"/>
      <sheetName val="Transportarbete 1"/>
      <sheetName val="Transportarbete 2"/>
      <sheetName val="Transportarbete 3"/>
      <sheetName val="Fartygstyper Pax"/>
      <sheetName val="Fartygstyper Last"/>
      <sheetName val="Sammanfattningstabell IVV"/>
      <sheetName val="Anlöp IVV"/>
      <sheetName val="Gods IVV"/>
      <sheetName val="Transportarbete IVV"/>
      <sheetName val="Utökad historik 2ABC"/>
      <sheetName val="Utökad historik 3ABC"/>
      <sheetName val="Hamn1_1"/>
      <sheetName val="Totalt hamn"/>
      <sheetName val="Ankommande hamn"/>
      <sheetName val="Avgående hamn"/>
      <sheetName val="Totalt Lasttyper hamn"/>
      <sheetName val="Lasttyper ankommande hamn"/>
      <sheetName val="Lasttyper avgående hamn"/>
      <sheetName val="Hamn1_2"/>
      <sheetName val="Hamn1_3"/>
      <sheetName val="Hamn2_1"/>
      <sheetName val="Hamn2_2"/>
      <sheetName val="Hamn2_3"/>
      <sheetName val="Hamn3_1"/>
      <sheetName val="Hamn3_2"/>
      <sheetName val="Hamn3_3"/>
      <sheetName val="Hamn4"/>
      <sheetName val="Hamn5"/>
      <sheetName val="Hamn6"/>
      <sheetName val="Hamn7_1"/>
      <sheetName val="Hamn7_2"/>
      <sheetName val="Hamn8"/>
      <sheetName val="Hamn9"/>
      <sheetName val="IVV_hamn"/>
      <sheetName val="Bilaga 1"/>
      <sheetName val="Bilaga 2"/>
      <sheetName val="Bilaga 3"/>
      <sheetName val="Bilaga 4"/>
      <sheetName val="Bilaga 5"/>
      <sheetName val="Bilaga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6"/>
  <sheetViews>
    <sheetView showGridLines="0" tabSelected="1" zoomScaleNormal="100" workbookViewId="0">
      <selection sqref="A1:M1"/>
    </sheetView>
  </sheetViews>
  <sheetFormatPr defaultRowHeight="13.2" x14ac:dyDescent="0.25"/>
  <cols>
    <col min="12" max="12" width="21.5546875" customWidth="1"/>
    <col min="13" max="13" width="0.109375" hidden="1" customWidth="1"/>
    <col min="14" max="14" width="1.5546875" hidden="1" customWidth="1"/>
  </cols>
  <sheetData>
    <row r="1" spans="1:13" ht="32.25" customHeight="1" x14ac:dyDescent="0.25">
      <c r="A1" s="264" t="s">
        <v>304</v>
      </c>
      <c r="B1" s="265"/>
      <c r="C1" s="265"/>
      <c r="D1" s="265"/>
      <c r="E1" s="265"/>
      <c r="F1" s="265"/>
      <c r="G1" s="265"/>
      <c r="H1" s="265"/>
      <c r="I1" s="265"/>
      <c r="J1" s="265"/>
      <c r="K1" s="265"/>
      <c r="L1" s="265"/>
      <c r="M1" s="266"/>
    </row>
    <row r="11" spans="1:13" ht="65.25" customHeight="1" x14ac:dyDescent="0.4">
      <c r="B11" s="1" t="s">
        <v>289</v>
      </c>
    </row>
    <row r="12" spans="1:13" ht="20.399999999999999" x14ac:dyDescent="0.35">
      <c r="B12" s="201" t="s">
        <v>297</v>
      </c>
    </row>
    <row r="13" spans="1:13" ht="17.399999999999999" x14ac:dyDescent="0.3">
      <c r="B13" s="202"/>
    </row>
    <row r="14" spans="1:13" ht="14.25" customHeight="1" x14ac:dyDescent="0.25">
      <c r="B14" s="189" t="s">
        <v>298</v>
      </c>
      <c r="C14" s="174"/>
      <c r="D14" s="174"/>
      <c r="E14" s="174"/>
      <c r="F14" s="174"/>
      <c r="G14" s="174"/>
    </row>
    <row r="15" spans="1:13" ht="16.5" customHeight="1" x14ac:dyDescent="0.3">
      <c r="B15" s="202"/>
      <c r="C15" s="174"/>
      <c r="D15" s="174"/>
      <c r="E15" s="174"/>
      <c r="F15" s="174"/>
      <c r="G15" s="174"/>
    </row>
    <row r="16" spans="1:13" x14ac:dyDescent="0.25">
      <c r="B16" s="187" t="s">
        <v>262</v>
      </c>
      <c r="C16" s="174"/>
      <c r="D16" s="174"/>
      <c r="E16" s="174"/>
      <c r="F16" s="174"/>
      <c r="G16" s="174"/>
    </row>
    <row r="17" spans="1:12" x14ac:dyDescent="0.25">
      <c r="B17" s="187"/>
      <c r="C17" s="174"/>
      <c r="D17" s="174"/>
      <c r="E17" s="174"/>
      <c r="F17" s="174"/>
      <c r="G17" s="174"/>
    </row>
    <row r="18" spans="1:12" x14ac:dyDescent="0.25">
      <c r="B18" s="203" t="s">
        <v>0</v>
      </c>
      <c r="C18" s="174"/>
      <c r="D18" s="174"/>
      <c r="E18" s="174"/>
      <c r="F18" s="174"/>
      <c r="G18" s="174"/>
    </row>
    <row r="19" spans="1:12" x14ac:dyDescent="0.25">
      <c r="B19" s="174" t="s">
        <v>269</v>
      </c>
      <c r="C19" s="174"/>
      <c r="D19" s="174"/>
      <c r="E19" s="174"/>
      <c r="F19" s="174"/>
      <c r="G19" s="174"/>
    </row>
    <row r="20" spans="1:12" x14ac:dyDescent="0.25">
      <c r="B20" s="174" t="s">
        <v>270</v>
      </c>
      <c r="C20" s="174"/>
      <c r="D20" s="174"/>
      <c r="E20" s="174"/>
      <c r="F20" s="174"/>
      <c r="G20" s="174"/>
    </row>
    <row r="21" spans="1:12" x14ac:dyDescent="0.25">
      <c r="B21" s="174"/>
      <c r="C21" s="174"/>
      <c r="D21" s="174"/>
      <c r="E21" s="174"/>
      <c r="F21" s="174"/>
      <c r="G21" s="174"/>
    </row>
    <row r="22" spans="1:12" x14ac:dyDescent="0.25">
      <c r="B22" s="2" t="s">
        <v>305</v>
      </c>
      <c r="C22" s="174"/>
      <c r="D22" s="174"/>
      <c r="E22" s="174"/>
      <c r="F22" s="174"/>
      <c r="G22" s="174"/>
    </row>
    <row r="23" spans="1:12" x14ac:dyDescent="0.25">
      <c r="B23" s="174" t="s">
        <v>306</v>
      </c>
      <c r="C23" s="174"/>
      <c r="D23" s="174"/>
      <c r="E23" s="174"/>
      <c r="F23" s="174"/>
      <c r="G23" s="174"/>
    </row>
    <row r="24" spans="1:12" x14ac:dyDescent="0.25">
      <c r="B24" s="185"/>
      <c r="C24" s="174"/>
      <c r="D24" s="174"/>
      <c r="E24" s="174"/>
      <c r="F24" s="174"/>
      <c r="G24" s="174"/>
    </row>
    <row r="25" spans="1:12" s="4" customFormat="1" ht="10.199999999999999" x14ac:dyDescent="0.2">
      <c r="A25" s="3"/>
      <c r="B25" s="186"/>
      <c r="C25" s="186"/>
      <c r="D25" s="186"/>
      <c r="E25" s="186"/>
      <c r="F25" s="186"/>
      <c r="G25" s="186"/>
      <c r="H25" s="3"/>
      <c r="I25" s="3"/>
      <c r="J25" s="3"/>
      <c r="K25" s="3"/>
      <c r="L25" s="3"/>
    </row>
    <row r="26" spans="1:12" s="4" customFormat="1" ht="10.199999999999999" x14ac:dyDescent="0.2">
      <c r="A26" s="3"/>
      <c r="B26" s="186"/>
      <c r="C26" s="186"/>
      <c r="D26" s="186"/>
      <c r="E26" s="186"/>
      <c r="F26" s="186"/>
      <c r="G26" s="186"/>
      <c r="H26" s="3"/>
      <c r="I26" s="3"/>
      <c r="J26" s="3"/>
      <c r="K26" s="3"/>
      <c r="L26" s="3"/>
    </row>
    <row r="27" spans="1:12" s="4" customFormat="1" x14ac:dyDescent="0.25">
      <c r="A27" s="3"/>
      <c r="B27" t="s">
        <v>122</v>
      </c>
      <c r="C27"/>
      <c r="D27"/>
      <c r="E27" t="s">
        <v>299</v>
      </c>
      <c r="F27"/>
      <c r="G27"/>
      <c r="H27"/>
      <c r="I27"/>
      <c r="J27" s="184"/>
      <c r="K27" s="175"/>
      <c r="L27" s="175"/>
    </row>
    <row r="28" spans="1:12" s="4" customFormat="1" x14ac:dyDescent="0.25">
      <c r="A28" s="3"/>
      <c r="B28"/>
      <c r="C28"/>
      <c r="D28"/>
      <c r="E28" s="184" t="s">
        <v>300</v>
      </c>
      <c r="F28" s="184"/>
      <c r="G28" s="184"/>
      <c r="H28" s="184"/>
      <c r="I28" s="184"/>
      <c r="J28" s="184"/>
      <c r="K28" s="175"/>
      <c r="L28" s="175"/>
    </row>
    <row r="29" spans="1:12" s="4" customFormat="1" x14ac:dyDescent="0.25">
      <c r="A29" s="3"/>
      <c r="B29"/>
      <c r="C29"/>
      <c r="D29"/>
      <c r="E29" t="s">
        <v>302</v>
      </c>
      <c r="F29" s="184"/>
      <c r="G29" s="184"/>
      <c r="H29" s="184"/>
      <c r="I29" s="184"/>
      <c r="J29" s="184"/>
      <c r="K29" s="175"/>
      <c r="L29" s="175"/>
    </row>
    <row r="30" spans="1:12" s="4" customFormat="1" x14ac:dyDescent="0.25">
      <c r="A30" s="3"/>
      <c r="B30"/>
      <c r="C30"/>
      <c r="D30"/>
      <c r="E30" s="184" t="s">
        <v>301</v>
      </c>
      <c r="F30" s="184"/>
      <c r="G30" s="184"/>
      <c r="H30" s="184"/>
      <c r="I30" s="184"/>
      <c r="J30" s="184"/>
      <c r="K30" s="175"/>
      <c r="L30" s="175"/>
    </row>
    <row r="31" spans="1:12" s="4" customFormat="1" x14ac:dyDescent="0.25">
      <c r="A31" s="3"/>
      <c r="B31"/>
      <c r="C31"/>
      <c r="D31"/>
      <c r="E31" s="184"/>
      <c r="F31" s="184"/>
      <c r="G31" s="184"/>
      <c r="H31" s="184"/>
      <c r="I31"/>
      <c r="J31"/>
      <c r="K31" s="174"/>
      <c r="L31" s="174"/>
    </row>
    <row r="32" spans="1:12" s="4" customFormat="1" x14ac:dyDescent="0.25">
      <c r="A32" s="3"/>
      <c r="B32" t="s">
        <v>303</v>
      </c>
      <c r="C32"/>
      <c r="D32"/>
      <c r="E32"/>
      <c r="F32"/>
      <c r="G32"/>
      <c r="H32"/>
      <c r="I32"/>
      <c r="J32"/>
      <c r="K32" s="174"/>
      <c r="L32" s="174"/>
    </row>
    <row r="33" spans="1:12" s="4" customFormat="1" x14ac:dyDescent="0.25">
      <c r="A33" s="3"/>
      <c r="B33"/>
      <c r="C33"/>
      <c r="D33"/>
      <c r="E33"/>
      <c r="F33"/>
      <c r="G33"/>
      <c r="H33"/>
      <c r="I33"/>
      <c r="J33"/>
      <c r="K33"/>
      <c r="L33"/>
    </row>
    <row r="34" spans="1:12" s="4" customFormat="1" x14ac:dyDescent="0.25">
      <c r="A34" s="3"/>
      <c r="B34" s="267" t="s">
        <v>288</v>
      </c>
      <c r="C34" s="267"/>
      <c r="D34" s="267"/>
      <c r="E34" s="267"/>
      <c r="F34" s="267"/>
      <c r="G34" s="267"/>
      <c r="H34" s="267"/>
      <c r="I34" s="267"/>
      <c r="J34" s="267"/>
      <c r="K34" s="267"/>
      <c r="L34" s="267"/>
    </row>
    <row r="35" spans="1:12" s="4" customFormat="1" ht="10.199999999999999" x14ac:dyDescent="0.2"/>
    <row r="36" spans="1:12" s="4" customFormat="1" ht="10.199999999999999" x14ac:dyDescent="0.2"/>
  </sheetData>
  <mergeCells count="2">
    <mergeCell ref="A1:M1"/>
    <mergeCell ref="B34:L34"/>
  </mergeCells>
  <phoneticPr fontId="15" type="noConversion"/>
  <pageMargins left="0.70866141732283472" right="0.70866141732283472" top="0.74803149606299213" bottom="0.74803149606299213" header="0.31496062992125984" footer="0.31496062992125984"/>
  <pageSetup paperSize="9" scale="9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I49"/>
  <sheetViews>
    <sheetView showGridLines="0" zoomScaleNormal="100" workbookViewId="0"/>
  </sheetViews>
  <sheetFormatPr defaultRowHeight="10.199999999999999" x14ac:dyDescent="0.2"/>
  <cols>
    <col min="1" max="1" width="4.33203125" style="102" customWidth="1"/>
    <col min="2" max="2" width="9.109375" style="102"/>
    <col min="3" max="11" width="7.6640625" style="102" customWidth="1"/>
    <col min="12" max="12" width="8.44140625" style="102" customWidth="1"/>
    <col min="13" max="13" width="4.5546875" style="102" customWidth="1"/>
    <col min="14" max="24" width="7.6640625" style="102" customWidth="1"/>
    <col min="25" max="25" width="5.21875" style="102" customWidth="1"/>
    <col min="26" max="28" width="9.109375" style="102"/>
    <col min="29" max="29" width="6.5546875" style="102" bestFit="1" customWidth="1"/>
    <col min="30" max="30" width="5.5546875" style="102" bestFit="1" customWidth="1"/>
    <col min="31" max="31" width="9" style="102" bestFit="1" customWidth="1"/>
    <col min="32" max="34" width="9.44140625" style="102" bestFit="1" customWidth="1"/>
    <col min="35" max="35" width="9.44140625" style="102" customWidth="1"/>
    <col min="36" max="36" width="9" style="102" customWidth="1"/>
    <col min="37" max="269" width="9.109375" style="102"/>
    <col min="270" max="270" width="4.33203125" style="102" customWidth="1"/>
    <col min="271" max="277" width="9.109375" style="102"/>
    <col min="278" max="278" width="3.44140625" style="102" customWidth="1"/>
    <col min="279" max="284" width="9.109375" style="102"/>
    <col min="285" max="285" width="6.5546875" style="102" bestFit="1" customWidth="1"/>
    <col min="286" max="286" width="5.5546875" style="102" bestFit="1" customWidth="1"/>
    <col min="287" max="287" width="9" style="102" bestFit="1" customWidth="1"/>
    <col min="288" max="290" width="9.44140625" style="102" bestFit="1" customWidth="1"/>
    <col min="291" max="291" width="9.44140625" style="102" customWidth="1"/>
    <col min="292" max="292" width="9" style="102" customWidth="1"/>
    <col min="293" max="525" width="9.109375" style="102"/>
    <col min="526" max="526" width="4.33203125" style="102" customWidth="1"/>
    <col min="527" max="533" width="9.109375" style="102"/>
    <col min="534" max="534" width="3.44140625" style="102" customWidth="1"/>
    <col min="535" max="540" width="9.109375" style="102"/>
    <col min="541" max="541" width="6.5546875" style="102" bestFit="1" customWidth="1"/>
    <col min="542" max="542" width="5.5546875" style="102" bestFit="1" customWidth="1"/>
    <col min="543" max="543" width="9" style="102" bestFit="1" customWidth="1"/>
    <col min="544" max="546" width="9.44140625" style="102" bestFit="1" customWidth="1"/>
    <col min="547" max="547" width="9.44140625" style="102" customWidth="1"/>
    <col min="548" max="548" width="9" style="102" customWidth="1"/>
    <col min="549" max="781" width="9.109375" style="102"/>
    <col min="782" max="782" width="4.33203125" style="102" customWidth="1"/>
    <col min="783" max="789" width="9.109375" style="102"/>
    <col min="790" max="790" width="3.44140625" style="102" customWidth="1"/>
    <col min="791" max="796" width="9.109375" style="102"/>
    <col min="797" max="797" width="6.5546875" style="102" bestFit="1" customWidth="1"/>
    <col min="798" max="798" width="5.5546875" style="102" bestFit="1" customWidth="1"/>
    <col min="799" max="799" width="9" style="102" bestFit="1" customWidth="1"/>
    <col min="800" max="802" width="9.44140625" style="102" bestFit="1" customWidth="1"/>
    <col min="803" max="803" width="9.44140625" style="102" customWidth="1"/>
    <col min="804" max="804" width="9" style="102" customWidth="1"/>
    <col min="805" max="1037" width="9.109375" style="102"/>
    <col min="1038" max="1038" width="4.33203125" style="102" customWidth="1"/>
    <col min="1039" max="1045" width="9.109375" style="102"/>
    <col min="1046" max="1046" width="3.44140625" style="102" customWidth="1"/>
    <col min="1047" max="1052" width="9.109375" style="102"/>
    <col min="1053" max="1053" width="6.5546875" style="102" bestFit="1" customWidth="1"/>
    <col min="1054" max="1054" width="5.5546875" style="102" bestFit="1" customWidth="1"/>
    <col min="1055" max="1055" width="9" style="102" bestFit="1" customWidth="1"/>
    <col min="1056" max="1058" width="9.44140625" style="102" bestFit="1" customWidth="1"/>
    <col min="1059" max="1059" width="9.44140625" style="102" customWidth="1"/>
    <col min="1060" max="1060" width="9" style="102" customWidth="1"/>
    <col min="1061" max="1293" width="9.109375" style="102"/>
    <col min="1294" max="1294" width="4.33203125" style="102" customWidth="1"/>
    <col min="1295" max="1301" width="9.109375" style="102"/>
    <col min="1302" max="1302" width="3.44140625" style="102" customWidth="1"/>
    <col min="1303" max="1308" width="9.109375" style="102"/>
    <col min="1309" max="1309" width="6.5546875" style="102" bestFit="1" customWidth="1"/>
    <col min="1310" max="1310" width="5.5546875" style="102" bestFit="1" customWidth="1"/>
    <col min="1311" max="1311" width="9" style="102" bestFit="1" customWidth="1"/>
    <col min="1312" max="1314" width="9.44140625" style="102" bestFit="1" customWidth="1"/>
    <col min="1315" max="1315" width="9.44140625" style="102" customWidth="1"/>
    <col min="1316" max="1316" width="9" style="102" customWidth="1"/>
    <col min="1317" max="1549" width="9.109375" style="102"/>
    <col min="1550" max="1550" width="4.33203125" style="102" customWidth="1"/>
    <col min="1551" max="1557" width="9.109375" style="102"/>
    <col min="1558" max="1558" width="3.44140625" style="102" customWidth="1"/>
    <col min="1559" max="1564" width="9.109375" style="102"/>
    <col min="1565" max="1565" width="6.5546875" style="102" bestFit="1" customWidth="1"/>
    <col min="1566" max="1566" width="5.5546875" style="102" bestFit="1" customWidth="1"/>
    <col min="1567" max="1567" width="9" style="102" bestFit="1" customWidth="1"/>
    <col min="1568" max="1570" width="9.44140625" style="102" bestFit="1" customWidth="1"/>
    <col min="1571" max="1571" width="9.44140625" style="102" customWidth="1"/>
    <col min="1572" max="1572" width="9" style="102" customWidth="1"/>
    <col min="1573" max="1805" width="9.109375" style="102"/>
    <col min="1806" max="1806" width="4.33203125" style="102" customWidth="1"/>
    <col min="1807" max="1813" width="9.109375" style="102"/>
    <col min="1814" max="1814" width="3.44140625" style="102" customWidth="1"/>
    <col min="1815" max="1820" width="9.109375" style="102"/>
    <col min="1821" max="1821" width="6.5546875" style="102" bestFit="1" customWidth="1"/>
    <col min="1822" max="1822" width="5.5546875" style="102" bestFit="1" customWidth="1"/>
    <col min="1823" max="1823" width="9" style="102" bestFit="1" customWidth="1"/>
    <col min="1824" max="1826" width="9.44140625" style="102" bestFit="1" customWidth="1"/>
    <col min="1827" max="1827" width="9.44140625" style="102" customWidth="1"/>
    <col min="1828" max="1828" width="9" style="102" customWidth="1"/>
    <col min="1829" max="2061" width="9.109375" style="102"/>
    <col min="2062" max="2062" width="4.33203125" style="102" customWidth="1"/>
    <col min="2063" max="2069" width="9.109375" style="102"/>
    <col min="2070" max="2070" width="3.44140625" style="102" customWidth="1"/>
    <col min="2071" max="2076" width="9.109375" style="102"/>
    <col min="2077" max="2077" width="6.5546875" style="102" bestFit="1" customWidth="1"/>
    <col min="2078" max="2078" width="5.5546875" style="102" bestFit="1" customWidth="1"/>
    <col min="2079" max="2079" width="9" style="102" bestFit="1" customWidth="1"/>
    <col min="2080" max="2082" width="9.44140625" style="102" bestFit="1" customWidth="1"/>
    <col min="2083" max="2083" width="9.44140625" style="102" customWidth="1"/>
    <col min="2084" max="2084" width="9" style="102" customWidth="1"/>
    <col min="2085" max="2317" width="9.109375" style="102"/>
    <col min="2318" max="2318" width="4.33203125" style="102" customWidth="1"/>
    <col min="2319" max="2325" width="9.109375" style="102"/>
    <col min="2326" max="2326" width="3.44140625" style="102" customWidth="1"/>
    <col min="2327" max="2332" width="9.109375" style="102"/>
    <col min="2333" max="2333" width="6.5546875" style="102" bestFit="1" customWidth="1"/>
    <col min="2334" max="2334" width="5.5546875" style="102" bestFit="1" customWidth="1"/>
    <col min="2335" max="2335" width="9" style="102" bestFit="1" customWidth="1"/>
    <col min="2336" max="2338" width="9.44140625" style="102" bestFit="1" customWidth="1"/>
    <col min="2339" max="2339" width="9.44140625" style="102" customWidth="1"/>
    <col min="2340" max="2340" width="9" style="102" customWidth="1"/>
    <col min="2341" max="2573" width="9.109375" style="102"/>
    <col min="2574" max="2574" width="4.33203125" style="102" customWidth="1"/>
    <col min="2575" max="2581" width="9.109375" style="102"/>
    <col min="2582" max="2582" width="3.44140625" style="102" customWidth="1"/>
    <col min="2583" max="2588" width="9.109375" style="102"/>
    <col min="2589" max="2589" width="6.5546875" style="102" bestFit="1" customWidth="1"/>
    <col min="2590" max="2590" width="5.5546875" style="102" bestFit="1" customWidth="1"/>
    <col min="2591" max="2591" width="9" style="102" bestFit="1" customWidth="1"/>
    <col min="2592" max="2594" width="9.44140625" style="102" bestFit="1" customWidth="1"/>
    <col min="2595" max="2595" width="9.44140625" style="102" customWidth="1"/>
    <col min="2596" max="2596" width="9" style="102" customWidth="1"/>
    <col min="2597" max="2829" width="9.109375" style="102"/>
    <col min="2830" max="2830" width="4.33203125" style="102" customWidth="1"/>
    <col min="2831" max="2837" width="9.109375" style="102"/>
    <col min="2838" max="2838" width="3.44140625" style="102" customWidth="1"/>
    <col min="2839" max="2844" width="9.109375" style="102"/>
    <col min="2845" max="2845" width="6.5546875" style="102" bestFit="1" customWidth="1"/>
    <col min="2846" max="2846" width="5.5546875" style="102" bestFit="1" customWidth="1"/>
    <col min="2847" max="2847" width="9" style="102" bestFit="1" customWidth="1"/>
    <col min="2848" max="2850" width="9.44140625" style="102" bestFit="1" customWidth="1"/>
    <col min="2851" max="2851" width="9.44140625" style="102" customWidth="1"/>
    <col min="2852" max="2852" width="9" style="102" customWidth="1"/>
    <col min="2853" max="3085" width="9.109375" style="102"/>
    <col min="3086" max="3086" width="4.33203125" style="102" customWidth="1"/>
    <col min="3087" max="3093" width="9.109375" style="102"/>
    <col min="3094" max="3094" width="3.44140625" style="102" customWidth="1"/>
    <col min="3095" max="3100" width="9.109375" style="102"/>
    <col min="3101" max="3101" width="6.5546875" style="102" bestFit="1" customWidth="1"/>
    <col min="3102" max="3102" width="5.5546875" style="102" bestFit="1" customWidth="1"/>
    <col min="3103" max="3103" width="9" style="102" bestFit="1" customWidth="1"/>
    <col min="3104" max="3106" width="9.44140625" style="102" bestFit="1" customWidth="1"/>
    <col min="3107" max="3107" width="9.44140625" style="102" customWidth="1"/>
    <col min="3108" max="3108" width="9" style="102" customWidth="1"/>
    <col min="3109" max="3341" width="9.109375" style="102"/>
    <col min="3342" max="3342" width="4.33203125" style="102" customWidth="1"/>
    <col min="3343" max="3349" width="9.109375" style="102"/>
    <col min="3350" max="3350" width="3.44140625" style="102" customWidth="1"/>
    <col min="3351" max="3356" width="9.109375" style="102"/>
    <col min="3357" max="3357" width="6.5546875" style="102" bestFit="1" customWidth="1"/>
    <col min="3358" max="3358" width="5.5546875" style="102" bestFit="1" customWidth="1"/>
    <col min="3359" max="3359" width="9" style="102" bestFit="1" customWidth="1"/>
    <col min="3360" max="3362" width="9.44140625" style="102" bestFit="1" customWidth="1"/>
    <col min="3363" max="3363" width="9.44140625" style="102" customWidth="1"/>
    <col min="3364" max="3364" width="9" style="102" customWidth="1"/>
    <col min="3365" max="3597" width="9.109375" style="102"/>
    <col min="3598" max="3598" width="4.33203125" style="102" customWidth="1"/>
    <col min="3599" max="3605" width="9.109375" style="102"/>
    <col min="3606" max="3606" width="3.44140625" style="102" customWidth="1"/>
    <col min="3607" max="3612" width="9.109375" style="102"/>
    <col min="3613" max="3613" width="6.5546875" style="102" bestFit="1" customWidth="1"/>
    <col min="3614" max="3614" width="5.5546875" style="102" bestFit="1" customWidth="1"/>
    <col min="3615" max="3615" width="9" style="102" bestFit="1" customWidth="1"/>
    <col min="3616" max="3618" width="9.44140625" style="102" bestFit="1" customWidth="1"/>
    <col min="3619" max="3619" width="9.44140625" style="102" customWidth="1"/>
    <col min="3620" max="3620" width="9" style="102" customWidth="1"/>
    <col min="3621" max="3853" width="9.109375" style="102"/>
    <col min="3854" max="3854" width="4.33203125" style="102" customWidth="1"/>
    <col min="3855" max="3861" width="9.109375" style="102"/>
    <col min="3862" max="3862" width="3.44140625" style="102" customWidth="1"/>
    <col min="3863" max="3868" width="9.109375" style="102"/>
    <col min="3869" max="3869" width="6.5546875" style="102" bestFit="1" customWidth="1"/>
    <col min="3870" max="3870" width="5.5546875" style="102" bestFit="1" customWidth="1"/>
    <col min="3871" max="3871" width="9" style="102" bestFit="1" customWidth="1"/>
    <col min="3872" max="3874" width="9.44140625" style="102" bestFit="1" customWidth="1"/>
    <col min="3875" max="3875" width="9.44140625" style="102" customWidth="1"/>
    <col min="3876" max="3876" width="9" style="102" customWidth="1"/>
    <col min="3877" max="4109" width="9.109375" style="102"/>
    <col min="4110" max="4110" width="4.33203125" style="102" customWidth="1"/>
    <col min="4111" max="4117" width="9.109375" style="102"/>
    <col min="4118" max="4118" width="3.44140625" style="102" customWidth="1"/>
    <col min="4119" max="4124" width="9.109375" style="102"/>
    <col min="4125" max="4125" width="6.5546875" style="102" bestFit="1" customWidth="1"/>
    <col min="4126" max="4126" width="5.5546875" style="102" bestFit="1" customWidth="1"/>
    <col min="4127" max="4127" width="9" style="102" bestFit="1" customWidth="1"/>
    <col min="4128" max="4130" width="9.44140625" style="102" bestFit="1" customWidth="1"/>
    <col min="4131" max="4131" width="9.44140625" style="102" customWidth="1"/>
    <col min="4132" max="4132" width="9" style="102" customWidth="1"/>
    <col min="4133" max="4365" width="9.109375" style="102"/>
    <col min="4366" max="4366" width="4.33203125" style="102" customWidth="1"/>
    <col min="4367" max="4373" width="9.109375" style="102"/>
    <col min="4374" max="4374" width="3.44140625" style="102" customWidth="1"/>
    <col min="4375" max="4380" width="9.109375" style="102"/>
    <col min="4381" max="4381" width="6.5546875" style="102" bestFit="1" customWidth="1"/>
    <col min="4382" max="4382" width="5.5546875" style="102" bestFit="1" customWidth="1"/>
    <col min="4383" max="4383" width="9" style="102" bestFit="1" customWidth="1"/>
    <col min="4384" max="4386" width="9.44140625" style="102" bestFit="1" customWidth="1"/>
    <col min="4387" max="4387" width="9.44140625" style="102" customWidth="1"/>
    <col min="4388" max="4388" width="9" style="102" customWidth="1"/>
    <col min="4389" max="4621" width="9.109375" style="102"/>
    <col min="4622" max="4622" width="4.33203125" style="102" customWidth="1"/>
    <col min="4623" max="4629" width="9.109375" style="102"/>
    <col min="4630" max="4630" width="3.44140625" style="102" customWidth="1"/>
    <col min="4631" max="4636" width="9.109375" style="102"/>
    <col min="4637" max="4637" width="6.5546875" style="102" bestFit="1" customWidth="1"/>
    <col min="4638" max="4638" width="5.5546875" style="102" bestFit="1" customWidth="1"/>
    <col min="4639" max="4639" width="9" style="102" bestFit="1" customWidth="1"/>
    <col min="4640" max="4642" width="9.44140625" style="102" bestFit="1" customWidth="1"/>
    <col min="4643" max="4643" width="9.44140625" style="102" customWidth="1"/>
    <col min="4644" max="4644" width="9" style="102" customWidth="1"/>
    <col min="4645" max="4877" width="9.109375" style="102"/>
    <col min="4878" max="4878" width="4.33203125" style="102" customWidth="1"/>
    <col min="4879" max="4885" width="9.109375" style="102"/>
    <col min="4886" max="4886" width="3.44140625" style="102" customWidth="1"/>
    <col min="4887" max="4892" width="9.109375" style="102"/>
    <col min="4893" max="4893" width="6.5546875" style="102" bestFit="1" customWidth="1"/>
    <col min="4894" max="4894" width="5.5546875" style="102" bestFit="1" customWidth="1"/>
    <col min="4895" max="4895" width="9" style="102" bestFit="1" customWidth="1"/>
    <col min="4896" max="4898" width="9.44140625" style="102" bestFit="1" customWidth="1"/>
    <col min="4899" max="4899" width="9.44140625" style="102" customWidth="1"/>
    <col min="4900" max="4900" width="9" style="102" customWidth="1"/>
    <col min="4901" max="5133" width="9.109375" style="102"/>
    <col min="5134" max="5134" width="4.33203125" style="102" customWidth="1"/>
    <col min="5135" max="5141" width="9.109375" style="102"/>
    <col min="5142" max="5142" width="3.44140625" style="102" customWidth="1"/>
    <col min="5143" max="5148" width="9.109375" style="102"/>
    <col min="5149" max="5149" width="6.5546875" style="102" bestFit="1" customWidth="1"/>
    <col min="5150" max="5150" width="5.5546875" style="102" bestFit="1" customWidth="1"/>
    <col min="5151" max="5151" width="9" style="102" bestFit="1" customWidth="1"/>
    <col min="5152" max="5154" width="9.44140625" style="102" bestFit="1" customWidth="1"/>
    <col min="5155" max="5155" width="9.44140625" style="102" customWidth="1"/>
    <col min="5156" max="5156" width="9" style="102" customWidth="1"/>
    <col min="5157" max="5389" width="9.109375" style="102"/>
    <col min="5390" max="5390" width="4.33203125" style="102" customWidth="1"/>
    <col min="5391" max="5397" width="9.109375" style="102"/>
    <col min="5398" max="5398" width="3.44140625" style="102" customWidth="1"/>
    <col min="5399" max="5404" width="9.109375" style="102"/>
    <col min="5405" max="5405" width="6.5546875" style="102" bestFit="1" customWidth="1"/>
    <col min="5406" max="5406" width="5.5546875" style="102" bestFit="1" customWidth="1"/>
    <col min="5407" max="5407" width="9" style="102" bestFit="1" customWidth="1"/>
    <col min="5408" max="5410" width="9.44140625" style="102" bestFit="1" customWidth="1"/>
    <col min="5411" max="5411" width="9.44140625" style="102" customWidth="1"/>
    <col min="5412" max="5412" width="9" style="102" customWidth="1"/>
    <col min="5413" max="5645" width="9.109375" style="102"/>
    <col min="5646" max="5646" width="4.33203125" style="102" customWidth="1"/>
    <col min="5647" max="5653" width="9.109375" style="102"/>
    <col min="5654" max="5654" width="3.44140625" style="102" customWidth="1"/>
    <col min="5655" max="5660" width="9.109375" style="102"/>
    <col min="5661" max="5661" width="6.5546875" style="102" bestFit="1" customWidth="1"/>
    <col min="5662" max="5662" width="5.5546875" style="102" bestFit="1" customWidth="1"/>
    <col min="5663" max="5663" width="9" style="102" bestFit="1" customWidth="1"/>
    <col min="5664" max="5666" width="9.44140625" style="102" bestFit="1" customWidth="1"/>
    <col min="5667" max="5667" width="9.44140625" style="102" customWidth="1"/>
    <col min="5668" max="5668" width="9" style="102" customWidth="1"/>
    <col min="5669" max="5901" width="9.109375" style="102"/>
    <col min="5902" max="5902" width="4.33203125" style="102" customWidth="1"/>
    <col min="5903" max="5909" width="9.109375" style="102"/>
    <col min="5910" max="5910" width="3.44140625" style="102" customWidth="1"/>
    <col min="5911" max="5916" width="9.109375" style="102"/>
    <col min="5917" max="5917" width="6.5546875" style="102" bestFit="1" customWidth="1"/>
    <col min="5918" max="5918" width="5.5546875" style="102" bestFit="1" customWidth="1"/>
    <col min="5919" max="5919" width="9" style="102" bestFit="1" customWidth="1"/>
    <col min="5920" max="5922" width="9.44140625" style="102" bestFit="1" customWidth="1"/>
    <col min="5923" max="5923" width="9.44140625" style="102" customWidth="1"/>
    <col min="5924" max="5924" width="9" style="102" customWidth="1"/>
    <col min="5925" max="6157" width="9.109375" style="102"/>
    <col min="6158" max="6158" width="4.33203125" style="102" customWidth="1"/>
    <col min="6159" max="6165" width="9.109375" style="102"/>
    <col min="6166" max="6166" width="3.44140625" style="102" customWidth="1"/>
    <col min="6167" max="6172" width="9.109375" style="102"/>
    <col min="6173" max="6173" width="6.5546875" style="102" bestFit="1" customWidth="1"/>
    <col min="6174" max="6174" width="5.5546875" style="102" bestFit="1" customWidth="1"/>
    <col min="6175" max="6175" width="9" style="102" bestFit="1" customWidth="1"/>
    <col min="6176" max="6178" width="9.44140625" style="102" bestFit="1" customWidth="1"/>
    <col min="6179" max="6179" width="9.44140625" style="102" customWidth="1"/>
    <col min="6180" max="6180" width="9" style="102" customWidth="1"/>
    <col min="6181" max="6413" width="9.109375" style="102"/>
    <col min="6414" max="6414" width="4.33203125" style="102" customWidth="1"/>
    <col min="6415" max="6421" width="9.109375" style="102"/>
    <col min="6422" max="6422" width="3.44140625" style="102" customWidth="1"/>
    <col min="6423" max="6428" width="9.109375" style="102"/>
    <col min="6429" max="6429" width="6.5546875" style="102" bestFit="1" customWidth="1"/>
    <col min="6430" max="6430" width="5.5546875" style="102" bestFit="1" customWidth="1"/>
    <col min="6431" max="6431" width="9" style="102" bestFit="1" customWidth="1"/>
    <col min="6432" max="6434" width="9.44140625" style="102" bestFit="1" customWidth="1"/>
    <col min="6435" max="6435" width="9.44140625" style="102" customWidth="1"/>
    <col min="6436" max="6436" width="9" style="102" customWidth="1"/>
    <col min="6437" max="6669" width="9.109375" style="102"/>
    <col min="6670" max="6670" width="4.33203125" style="102" customWidth="1"/>
    <col min="6671" max="6677" width="9.109375" style="102"/>
    <col min="6678" max="6678" width="3.44140625" style="102" customWidth="1"/>
    <col min="6679" max="6684" width="9.109375" style="102"/>
    <col min="6685" max="6685" width="6.5546875" style="102" bestFit="1" customWidth="1"/>
    <col min="6686" max="6686" width="5.5546875" style="102" bestFit="1" customWidth="1"/>
    <col min="6687" max="6687" width="9" style="102" bestFit="1" customWidth="1"/>
    <col min="6688" max="6690" width="9.44140625" style="102" bestFit="1" customWidth="1"/>
    <col min="6691" max="6691" width="9.44140625" style="102" customWidth="1"/>
    <col min="6692" max="6692" width="9" style="102" customWidth="1"/>
    <col min="6693" max="6925" width="9.109375" style="102"/>
    <col min="6926" max="6926" width="4.33203125" style="102" customWidth="1"/>
    <col min="6927" max="6933" width="9.109375" style="102"/>
    <col min="6934" max="6934" width="3.44140625" style="102" customWidth="1"/>
    <col min="6935" max="6940" width="9.109375" style="102"/>
    <col min="6941" max="6941" width="6.5546875" style="102" bestFit="1" customWidth="1"/>
    <col min="6942" max="6942" width="5.5546875" style="102" bestFit="1" customWidth="1"/>
    <col min="6943" max="6943" width="9" style="102" bestFit="1" customWidth="1"/>
    <col min="6944" max="6946" width="9.44140625" style="102" bestFit="1" customWidth="1"/>
    <col min="6947" max="6947" width="9.44140625" style="102" customWidth="1"/>
    <col min="6948" max="6948" width="9" style="102" customWidth="1"/>
    <col min="6949" max="7181" width="9.109375" style="102"/>
    <col min="7182" max="7182" width="4.33203125" style="102" customWidth="1"/>
    <col min="7183" max="7189" width="9.109375" style="102"/>
    <col min="7190" max="7190" width="3.44140625" style="102" customWidth="1"/>
    <col min="7191" max="7196" width="9.109375" style="102"/>
    <col min="7197" max="7197" width="6.5546875" style="102" bestFit="1" customWidth="1"/>
    <col min="7198" max="7198" width="5.5546875" style="102" bestFit="1" customWidth="1"/>
    <col min="7199" max="7199" width="9" style="102" bestFit="1" customWidth="1"/>
    <col min="7200" max="7202" width="9.44140625" style="102" bestFit="1" customWidth="1"/>
    <col min="7203" max="7203" width="9.44140625" style="102" customWidth="1"/>
    <col min="7204" max="7204" width="9" style="102" customWidth="1"/>
    <col min="7205" max="7437" width="9.109375" style="102"/>
    <col min="7438" max="7438" width="4.33203125" style="102" customWidth="1"/>
    <col min="7439" max="7445" width="9.109375" style="102"/>
    <col min="7446" max="7446" width="3.44140625" style="102" customWidth="1"/>
    <col min="7447" max="7452" width="9.109375" style="102"/>
    <col min="7453" max="7453" width="6.5546875" style="102" bestFit="1" customWidth="1"/>
    <col min="7454" max="7454" width="5.5546875" style="102" bestFit="1" customWidth="1"/>
    <col min="7455" max="7455" width="9" style="102" bestFit="1" customWidth="1"/>
    <col min="7456" max="7458" width="9.44140625" style="102" bestFit="1" customWidth="1"/>
    <col min="7459" max="7459" width="9.44140625" style="102" customWidth="1"/>
    <col min="7460" max="7460" width="9" style="102" customWidth="1"/>
    <col min="7461" max="7693" width="9.109375" style="102"/>
    <col min="7694" max="7694" width="4.33203125" style="102" customWidth="1"/>
    <col min="7695" max="7701" width="9.109375" style="102"/>
    <col min="7702" max="7702" width="3.44140625" style="102" customWidth="1"/>
    <col min="7703" max="7708" width="9.109375" style="102"/>
    <col min="7709" max="7709" width="6.5546875" style="102" bestFit="1" customWidth="1"/>
    <col min="7710" max="7710" width="5.5546875" style="102" bestFit="1" customWidth="1"/>
    <col min="7711" max="7711" width="9" style="102" bestFit="1" customWidth="1"/>
    <col min="7712" max="7714" width="9.44140625" style="102" bestFit="1" customWidth="1"/>
    <col min="7715" max="7715" width="9.44140625" style="102" customWidth="1"/>
    <col min="7716" max="7716" width="9" style="102" customWidth="1"/>
    <col min="7717" max="7949" width="9.109375" style="102"/>
    <col min="7950" max="7950" width="4.33203125" style="102" customWidth="1"/>
    <col min="7951" max="7957" width="9.109375" style="102"/>
    <col min="7958" max="7958" width="3.44140625" style="102" customWidth="1"/>
    <col min="7959" max="7964" width="9.109375" style="102"/>
    <col min="7965" max="7965" width="6.5546875" style="102" bestFit="1" customWidth="1"/>
    <col min="7966" max="7966" width="5.5546875" style="102" bestFit="1" customWidth="1"/>
    <col min="7967" max="7967" width="9" style="102" bestFit="1" customWidth="1"/>
    <col min="7968" max="7970" width="9.44140625" style="102" bestFit="1" customWidth="1"/>
    <col min="7971" max="7971" width="9.44140625" style="102" customWidth="1"/>
    <col min="7972" max="7972" width="9" style="102" customWidth="1"/>
    <col min="7973" max="8205" width="9.109375" style="102"/>
    <col min="8206" max="8206" width="4.33203125" style="102" customWidth="1"/>
    <col min="8207" max="8213" width="9.109375" style="102"/>
    <col min="8214" max="8214" width="3.44140625" style="102" customWidth="1"/>
    <col min="8215" max="8220" width="9.109375" style="102"/>
    <col min="8221" max="8221" width="6.5546875" style="102" bestFit="1" customWidth="1"/>
    <col min="8222" max="8222" width="5.5546875" style="102" bestFit="1" customWidth="1"/>
    <col min="8223" max="8223" width="9" style="102" bestFit="1" customWidth="1"/>
    <col min="8224" max="8226" width="9.44140625" style="102" bestFit="1" customWidth="1"/>
    <col min="8227" max="8227" width="9.44140625" style="102" customWidth="1"/>
    <col min="8228" max="8228" width="9" style="102" customWidth="1"/>
    <col min="8229" max="8461" width="9.109375" style="102"/>
    <col min="8462" max="8462" width="4.33203125" style="102" customWidth="1"/>
    <col min="8463" max="8469" width="9.109375" style="102"/>
    <col min="8470" max="8470" width="3.44140625" style="102" customWidth="1"/>
    <col min="8471" max="8476" width="9.109375" style="102"/>
    <col min="8477" max="8477" width="6.5546875" style="102" bestFit="1" customWidth="1"/>
    <col min="8478" max="8478" width="5.5546875" style="102" bestFit="1" customWidth="1"/>
    <col min="8479" max="8479" width="9" style="102" bestFit="1" customWidth="1"/>
    <col min="8480" max="8482" width="9.44140625" style="102" bestFit="1" customWidth="1"/>
    <col min="8483" max="8483" width="9.44140625" style="102" customWidth="1"/>
    <col min="8484" max="8484" width="9" style="102" customWidth="1"/>
    <col min="8485" max="8717" width="9.109375" style="102"/>
    <col min="8718" max="8718" width="4.33203125" style="102" customWidth="1"/>
    <col min="8719" max="8725" width="9.109375" style="102"/>
    <col min="8726" max="8726" width="3.44140625" style="102" customWidth="1"/>
    <col min="8727" max="8732" width="9.109375" style="102"/>
    <col min="8733" max="8733" width="6.5546875" style="102" bestFit="1" customWidth="1"/>
    <col min="8734" max="8734" width="5.5546875" style="102" bestFit="1" customWidth="1"/>
    <col min="8735" max="8735" width="9" style="102" bestFit="1" customWidth="1"/>
    <col min="8736" max="8738" width="9.44140625" style="102" bestFit="1" customWidth="1"/>
    <col min="8739" max="8739" width="9.44140625" style="102" customWidth="1"/>
    <col min="8740" max="8740" width="9" style="102" customWidth="1"/>
    <col min="8741" max="8973" width="9.109375" style="102"/>
    <col min="8974" max="8974" width="4.33203125" style="102" customWidth="1"/>
    <col min="8975" max="8981" width="9.109375" style="102"/>
    <col min="8982" max="8982" width="3.44140625" style="102" customWidth="1"/>
    <col min="8983" max="8988" width="9.109375" style="102"/>
    <col min="8989" max="8989" width="6.5546875" style="102" bestFit="1" customWidth="1"/>
    <col min="8990" max="8990" width="5.5546875" style="102" bestFit="1" customWidth="1"/>
    <col min="8991" max="8991" width="9" style="102" bestFit="1" customWidth="1"/>
    <col min="8992" max="8994" width="9.44140625" style="102" bestFit="1" customWidth="1"/>
    <col min="8995" max="8995" width="9.44140625" style="102" customWidth="1"/>
    <col min="8996" max="8996" width="9" style="102" customWidth="1"/>
    <col min="8997" max="9229" width="9.109375" style="102"/>
    <col min="9230" max="9230" width="4.33203125" style="102" customWidth="1"/>
    <col min="9231" max="9237" width="9.109375" style="102"/>
    <col min="9238" max="9238" width="3.44140625" style="102" customWidth="1"/>
    <col min="9239" max="9244" width="9.109375" style="102"/>
    <col min="9245" max="9245" width="6.5546875" style="102" bestFit="1" customWidth="1"/>
    <col min="9246" max="9246" width="5.5546875" style="102" bestFit="1" customWidth="1"/>
    <col min="9247" max="9247" width="9" style="102" bestFit="1" customWidth="1"/>
    <col min="9248" max="9250" width="9.44140625" style="102" bestFit="1" customWidth="1"/>
    <col min="9251" max="9251" width="9.44140625" style="102" customWidth="1"/>
    <col min="9252" max="9252" width="9" style="102" customWidth="1"/>
    <col min="9253" max="9485" width="9.109375" style="102"/>
    <col min="9486" max="9486" width="4.33203125" style="102" customWidth="1"/>
    <col min="9487" max="9493" width="9.109375" style="102"/>
    <col min="9494" max="9494" width="3.44140625" style="102" customWidth="1"/>
    <col min="9495" max="9500" width="9.109375" style="102"/>
    <col min="9501" max="9501" width="6.5546875" style="102" bestFit="1" customWidth="1"/>
    <col min="9502" max="9502" width="5.5546875" style="102" bestFit="1" customWidth="1"/>
    <col min="9503" max="9503" width="9" style="102" bestFit="1" customWidth="1"/>
    <col min="9504" max="9506" width="9.44140625" style="102" bestFit="1" customWidth="1"/>
    <col min="9507" max="9507" width="9.44140625" style="102" customWidth="1"/>
    <col min="9508" max="9508" width="9" style="102" customWidth="1"/>
    <col min="9509" max="9741" width="9.109375" style="102"/>
    <col min="9742" max="9742" width="4.33203125" style="102" customWidth="1"/>
    <col min="9743" max="9749" width="9.109375" style="102"/>
    <col min="9750" max="9750" width="3.44140625" style="102" customWidth="1"/>
    <col min="9751" max="9756" width="9.109375" style="102"/>
    <col min="9757" max="9757" width="6.5546875" style="102" bestFit="1" customWidth="1"/>
    <col min="9758" max="9758" width="5.5546875" style="102" bestFit="1" customWidth="1"/>
    <col min="9759" max="9759" width="9" style="102" bestFit="1" customWidth="1"/>
    <col min="9760" max="9762" width="9.44140625" style="102" bestFit="1" customWidth="1"/>
    <col min="9763" max="9763" width="9.44140625" style="102" customWidth="1"/>
    <col min="9764" max="9764" width="9" style="102" customWidth="1"/>
    <col min="9765" max="9997" width="9.109375" style="102"/>
    <col min="9998" max="9998" width="4.33203125" style="102" customWidth="1"/>
    <col min="9999" max="10005" width="9.109375" style="102"/>
    <col min="10006" max="10006" width="3.44140625" style="102" customWidth="1"/>
    <col min="10007" max="10012" width="9.109375" style="102"/>
    <col min="10013" max="10013" width="6.5546875" style="102" bestFit="1" customWidth="1"/>
    <col min="10014" max="10014" width="5.5546875" style="102" bestFit="1" customWidth="1"/>
    <col min="10015" max="10015" width="9" style="102" bestFit="1" customWidth="1"/>
    <col min="10016" max="10018" width="9.44140625" style="102" bestFit="1" customWidth="1"/>
    <col min="10019" max="10019" width="9.44140625" style="102" customWidth="1"/>
    <col min="10020" max="10020" width="9" style="102" customWidth="1"/>
    <col min="10021" max="10253" width="9.109375" style="102"/>
    <col min="10254" max="10254" width="4.33203125" style="102" customWidth="1"/>
    <col min="10255" max="10261" width="9.109375" style="102"/>
    <col min="10262" max="10262" width="3.44140625" style="102" customWidth="1"/>
    <col min="10263" max="10268" width="9.109375" style="102"/>
    <col min="10269" max="10269" width="6.5546875" style="102" bestFit="1" customWidth="1"/>
    <col min="10270" max="10270" width="5.5546875" style="102" bestFit="1" customWidth="1"/>
    <col min="10271" max="10271" width="9" style="102" bestFit="1" customWidth="1"/>
    <col min="10272" max="10274" width="9.44140625" style="102" bestFit="1" customWidth="1"/>
    <col min="10275" max="10275" width="9.44140625" style="102" customWidth="1"/>
    <col min="10276" max="10276" width="9" style="102" customWidth="1"/>
    <col min="10277" max="10509" width="9.109375" style="102"/>
    <col min="10510" max="10510" width="4.33203125" style="102" customWidth="1"/>
    <col min="10511" max="10517" width="9.109375" style="102"/>
    <col min="10518" max="10518" width="3.44140625" style="102" customWidth="1"/>
    <col min="10519" max="10524" width="9.109375" style="102"/>
    <col min="10525" max="10525" width="6.5546875" style="102" bestFit="1" customWidth="1"/>
    <col min="10526" max="10526" width="5.5546875" style="102" bestFit="1" customWidth="1"/>
    <col min="10527" max="10527" width="9" style="102" bestFit="1" customWidth="1"/>
    <col min="10528" max="10530" width="9.44140625" style="102" bestFit="1" customWidth="1"/>
    <col min="10531" max="10531" width="9.44140625" style="102" customWidth="1"/>
    <col min="10532" max="10532" width="9" style="102" customWidth="1"/>
    <col min="10533" max="10765" width="9.109375" style="102"/>
    <col min="10766" max="10766" width="4.33203125" style="102" customWidth="1"/>
    <col min="10767" max="10773" width="9.109375" style="102"/>
    <col min="10774" max="10774" width="3.44140625" style="102" customWidth="1"/>
    <col min="10775" max="10780" width="9.109375" style="102"/>
    <col min="10781" max="10781" width="6.5546875" style="102" bestFit="1" customWidth="1"/>
    <col min="10782" max="10782" width="5.5546875" style="102" bestFit="1" customWidth="1"/>
    <col min="10783" max="10783" width="9" style="102" bestFit="1" customWidth="1"/>
    <col min="10784" max="10786" width="9.44140625" style="102" bestFit="1" customWidth="1"/>
    <col min="10787" max="10787" width="9.44140625" style="102" customWidth="1"/>
    <col min="10788" max="10788" width="9" style="102" customWidth="1"/>
    <col min="10789" max="11021" width="9.109375" style="102"/>
    <col min="11022" max="11022" width="4.33203125" style="102" customWidth="1"/>
    <col min="11023" max="11029" width="9.109375" style="102"/>
    <col min="11030" max="11030" width="3.44140625" style="102" customWidth="1"/>
    <col min="11031" max="11036" width="9.109375" style="102"/>
    <col min="11037" max="11037" width="6.5546875" style="102" bestFit="1" customWidth="1"/>
    <col min="11038" max="11038" width="5.5546875" style="102" bestFit="1" customWidth="1"/>
    <col min="11039" max="11039" width="9" style="102" bestFit="1" customWidth="1"/>
    <col min="11040" max="11042" width="9.44140625" style="102" bestFit="1" customWidth="1"/>
    <col min="11043" max="11043" width="9.44140625" style="102" customWidth="1"/>
    <col min="11044" max="11044" width="9" style="102" customWidth="1"/>
    <col min="11045" max="11277" width="9.109375" style="102"/>
    <col min="11278" max="11278" width="4.33203125" style="102" customWidth="1"/>
    <col min="11279" max="11285" width="9.109375" style="102"/>
    <col min="11286" max="11286" width="3.44140625" style="102" customWidth="1"/>
    <col min="11287" max="11292" width="9.109375" style="102"/>
    <col min="11293" max="11293" width="6.5546875" style="102" bestFit="1" customWidth="1"/>
    <col min="11294" max="11294" width="5.5546875" style="102" bestFit="1" customWidth="1"/>
    <col min="11295" max="11295" width="9" style="102" bestFit="1" customWidth="1"/>
    <col min="11296" max="11298" width="9.44140625" style="102" bestFit="1" customWidth="1"/>
    <col min="11299" max="11299" width="9.44140625" style="102" customWidth="1"/>
    <col min="11300" max="11300" width="9" style="102" customWidth="1"/>
    <col min="11301" max="11533" width="9.109375" style="102"/>
    <col min="11534" max="11534" width="4.33203125" style="102" customWidth="1"/>
    <col min="11535" max="11541" width="9.109375" style="102"/>
    <col min="11542" max="11542" width="3.44140625" style="102" customWidth="1"/>
    <col min="11543" max="11548" width="9.109375" style="102"/>
    <col min="11549" max="11549" width="6.5546875" style="102" bestFit="1" customWidth="1"/>
    <col min="11550" max="11550" width="5.5546875" style="102" bestFit="1" customWidth="1"/>
    <col min="11551" max="11551" width="9" style="102" bestFit="1" customWidth="1"/>
    <col min="11552" max="11554" width="9.44140625" style="102" bestFit="1" customWidth="1"/>
    <col min="11555" max="11555" width="9.44140625" style="102" customWidth="1"/>
    <col min="11556" max="11556" width="9" style="102" customWidth="1"/>
    <col min="11557" max="11789" width="9.109375" style="102"/>
    <col min="11790" max="11790" width="4.33203125" style="102" customWidth="1"/>
    <col min="11791" max="11797" width="9.109375" style="102"/>
    <col min="11798" max="11798" width="3.44140625" style="102" customWidth="1"/>
    <col min="11799" max="11804" width="9.109375" style="102"/>
    <col min="11805" max="11805" width="6.5546875" style="102" bestFit="1" customWidth="1"/>
    <col min="11806" max="11806" width="5.5546875" style="102" bestFit="1" customWidth="1"/>
    <col min="11807" max="11807" width="9" style="102" bestFit="1" customWidth="1"/>
    <col min="11808" max="11810" width="9.44140625" style="102" bestFit="1" customWidth="1"/>
    <col min="11811" max="11811" width="9.44140625" style="102" customWidth="1"/>
    <col min="11812" max="11812" width="9" style="102" customWidth="1"/>
    <col min="11813" max="12045" width="9.109375" style="102"/>
    <col min="12046" max="12046" width="4.33203125" style="102" customWidth="1"/>
    <col min="12047" max="12053" width="9.109375" style="102"/>
    <col min="12054" max="12054" width="3.44140625" style="102" customWidth="1"/>
    <col min="12055" max="12060" width="9.109375" style="102"/>
    <col min="12061" max="12061" width="6.5546875" style="102" bestFit="1" customWidth="1"/>
    <col min="12062" max="12062" width="5.5546875" style="102" bestFit="1" customWidth="1"/>
    <col min="12063" max="12063" width="9" style="102" bestFit="1" customWidth="1"/>
    <col min="12064" max="12066" width="9.44140625" style="102" bestFit="1" customWidth="1"/>
    <col min="12067" max="12067" width="9.44140625" style="102" customWidth="1"/>
    <col min="12068" max="12068" width="9" style="102" customWidth="1"/>
    <col min="12069" max="12301" width="9.109375" style="102"/>
    <col min="12302" max="12302" width="4.33203125" style="102" customWidth="1"/>
    <col min="12303" max="12309" width="9.109375" style="102"/>
    <col min="12310" max="12310" width="3.44140625" style="102" customWidth="1"/>
    <col min="12311" max="12316" width="9.109375" style="102"/>
    <col min="12317" max="12317" width="6.5546875" style="102" bestFit="1" customWidth="1"/>
    <col min="12318" max="12318" width="5.5546875" style="102" bestFit="1" customWidth="1"/>
    <col min="12319" max="12319" width="9" style="102" bestFit="1" customWidth="1"/>
    <col min="12320" max="12322" width="9.44140625" style="102" bestFit="1" customWidth="1"/>
    <col min="12323" max="12323" width="9.44140625" style="102" customWidth="1"/>
    <col min="12324" max="12324" width="9" style="102" customWidth="1"/>
    <col min="12325" max="12557" width="9.109375" style="102"/>
    <col min="12558" max="12558" width="4.33203125" style="102" customWidth="1"/>
    <col min="12559" max="12565" width="9.109375" style="102"/>
    <col min="12566" max="12566" width="3.44140625" style="102" customWidth="1"/>
    <col min="12567" max="12572" width="9.109375" style="102"/>
    <col min="12573" max="12573" width="6.5546875" style="102" bestFit="1" customWidth="1"/>
    <col min="12574" max="12574" width="5.5546875" style="102" bestFit="1" customWidth="1"/>
    <col min="12575" max="12575" width="9" style="102" bestFit="1" customWidth="1"/>
    <col min="12576" max="12578" width="9.44140625" style="102" bestFit="1" customWidth="1"/>
    <col min="12579" max="12579" width="9.44140625" style="102" customWidth="1"/>
    <col min="12580" max="12580" width="9" style="102" customWidth="1"/>
    <col min="12581" max="12813" width="9.109375" style="102"/>
    <col min="12814" max="12814" width="4.33203125" style="102" customWidth="1"/>
    <col min="12815" max="12821" width="9.109375" style="102"/>
    <col min="12822" max="12822" width="3.44140625" style="102" customWidth="1"/>
    <col min="12823" max="12828" width="9.109375" style="102"/>
    <col min="12829" max="12829" width="6.5546875" style="102" bestFit="1" customWidth="1"/>
    <col min="12830" max="12830" width="5.5546875" style="102" bestFit="1" customWidth="1"/>
    <col min="12831" max="12831" width="9" style="102" bestFit="1" customWidth="1"/>
    <col min="12832" max="12834" width="9.44140625" style="102" bestFit="1" customWidth="1"/>
    <col min="12835" max="12835" width="9.44140625" style="102" customWidth="1"/>
    <col min="12836" max="12836" width="9" style="102" customWidth="1"/>
    <col min="12837" max="13069" width="9.109375" style="102"/>
    <col min="13070" max="13070" width="4.33203125" style="102" customWidth="1"/>
    <col min="13071" max="13077" width="9.109375" style="102"/>
    <col min="13078" max="13078" width="3.44140625" style="102" customWidth="1"/>
    <col min="13079" max="13084" width="9.109375" style="102"/>
    <col min="13085" max="13085" width="6.5546875" style="102" bestFit="1" customWidth="1"/>
    <col min="13086" max="13086" width="5.5546875" style="102" bestFit="1" customWidth="1"/>
    <col min="13087" max="13087" width="9" style="102" bestFit="1" customWidth="1"/>
    <col min="13088" max="13090" width="9.44140625" style="102" bestFit="1" customWidth="1"/>
    <col min="13091" max="13091" width="9.44140625" style="102" customWidth="1"/>
    <col min="13092" max="13092" width="9" style="102" customWidth="1"/>
    <col min="13093" max="13325" width="9.109375" style="102"/>
    <col min="13326" max="13326" width="4.33203125" style="102" customWidth="1"/>
    <col min="13327" max="13333" width="9.109375" style="102"/>
    <col min="13334" max="13334" width="3.44140625" style="102" customWidth="1"/>
    <col min="13335" max="13340" width="9.109375" style="102"/>
    <col min="13341" max="13341" width="6.5546875" style="102" bestFit="1" customWidth="1"/>
    <col min="13342" max="13342" width="5.5546875" style="102" bestFit="1" customWidth="1"/>
    <col min="13343" max="13343" width="9" style="102" bestFit="1" customWidth="1"/>
    <col min="13344" max="13346" width="9.44140625" style="102" bestFit="1" customWidth="1"/>
    <col min="13347" max="13347" width="9.44140625" style="102" customWidth="1"/>
    <col min="13348" max="13348" width="9" style="102" customWidth="1"/>
    <col min="13349" max="13581" width="9.109375" style="102"/>
    <col min="13582" max="13582" width="4.33203125" style="102" customWidth="1"/>
    <col min="13583" max="13589" width="9.109375" style="102"/>
    <col min="13590" max="13590" width="3.44140625" style="102" customWidth="1"/>
    <col min="13591" max="13596" width="9.109375" style="102"/>
    <col min="13597" max="13597" width="6.5546875" style="102" bestFit="1" customWidth="1"/>
    <col min="13598" max="13598" width="5.5546875" style="102" bestFit="1" customWidth="1"/>
    <col min="13599" max="13599" width="9" style="102" bestFit="1" customWidth="1"/>
    <col min="13600" max="13602" width="9.44140625" style="102" bestFit="1" customWidth="1"/>
    <col min="13603" max="13603" width="9.44140625" style="102" customWidth="1"/>
    <col min="13604" max="13604" width="9" style="102" customWidth="1"/>
    <col min="13605" max="13837" width="9.109375" style="102"/>
    <col min="13838" max="13838" width="4.33203125" style="102" customWidth="1"/>
    <col min="13839" max="13845" width="9.109375" style="102"/>
    <col min="13846" max="13846" width="3.44140625" style="102" customWidth="1"/>
    <col min="13847" max="13852" width="9.109375" style="102"/>
    <col min="13853" max="13853" width="6.5546875" style="102" bestFit="1" customWidth="1"/>
    <col min="13854" max="13854" width="5.5546875" style="102" bestFit="1" customWidth="1"/>
    <col min="13855" max="13855" width="9" style="102" bestFit="1" customWidth="1"/>
    <col min="13856" max="13858" width="9.44140625" style="102" bestFit="1" customWidth="1"/>
    <col min="13859" max="13859" width="9.44140625" style="102" customWidth="1"/>
    <col min="13860" max="13860" width="9" style="102" customWidth="1"/>
    <col min="13861" max="14093" width="9.109375" style="102"/>
    <col min="14094" max="14094" width="4.33203125" style="102" customWidth="1"/>
    <col min="14095" max="14101" width="9.109375" style="102"/>
    <col min="14102" max="14102" width="3.44140625" style="102" customWidth="1"/>
    <col min="14103" max="14108" width="9.109375" style="102"/>
    <col min="14109" max="14109" width="6.5546875" style="102" bestFit="1" customWidth="1"/>
    <col min="14110" max="14110" width="5.5546875" style="102" bestFit="1" customWidth="1"/>
    <col min="14111" max="14111" width="9" style="102" bestFit="1" customWidth="1"/>
    <col min="14112" max="14114" width="9.44140625" style="102" bestFit="1" customWidth="1"/>
    <col min="14115" max="14115" width="9.44140625" style="102" customWidth="1"/>
    <col min="14116" max="14116" width="9" style="102" customWidth="1"/>
    <col min="14117" max="14349" width="9.109375" style="102"/>
    <col min="14350" max="14350" width="4.33203125" style="102" customWidth="1"/>
    <col min="14351" max="14357" width="9.109375" style="102"/>
    <col min="14358" max="14358" width="3.44140625" style="102" customWidth="1"/>
    <col min="14359" max="14364" width="9.109375" style="102"/>
    <col min="14365" max="14365" width="6.5546875" style="102" bestFit="1" customWidth="1"/>
    <col min="14366" max="14366" width="5.5546875" style="102" bestFit="1" customWidth="1"/>
    <col min="14367" max="14367" width="9" style="102" bestFit="1" customWidth="1"/>
    <col min="14368" max="14370" width="9.44140625" style="102" bestFit="1" customWidth="1"/>
    <col min="14371" max="14371" width="9.44140625" style="102" customWidth="1"/>
    <col min="14372" max="14372" width="9" style="102" customWidth="1"/>
    <col min="14373" max="14605" width="9.109375" style="102"/>
    <col min="14606" max="14606" width="4.33203125" style="102" customWidth="1"/>
    <col min="14607" max="14613" width="9.109375" style="102"/>
    <col min="14614" max="14614" width="3.44140625" style="102" customWidth="1"/>
    <col min="14615" max="14620" width="9.109375" style="102"/>
    <col min="14621" max="14621" width="6.5546875" style="102" bestFit="1" customWidth="1"/>
    <col min="14622" max="14622" width="5.5546875" style="102" bestFit="1" customWidth="1"/>
    <col min="14623" max="14623" width="9" style="102" bestFit="1" customWidth="1"/>
    <col min="14624" max="14626" width="9.44140625" style="102" bestFit="1" customWidth="1"/>
    <col min="14627" max="14627" width="9.44140625" style="102" customWidth="1"/>
    <col min="14628" max="14628" width="9" style="102" customWidth="1"/>
    <col min="14629" max="14861" width="9.109375" style="102"/>
    <col min="14862" max="14862" width="4.33203125" style="102" customWidth="1"/>
    <col min="14863" max="14869" width="9.109375" style="102"/>
    <col min="14870" max="14870" width="3.44140625" style="102" customWidth="1"/>
    <col min="14871" max="14876" width="9.109375" style="102"/>
    <col min="14877" max="14877" width="6.5546875" style="102" bestFit="1" customWidth="1"/>
    <col min="14878" max="14878" width="5.5546875" style="102" bestFit="1" customWidth="1"/>
    <col min="14879" max="14879" width="9" style="102" bestFit="1" customWidth="1"/>
    <col min="14880" max="14882" width="9.44140625" style="102" bestFit="1" customWidth="1"/>
    <col min="14883" max="14883" width="9.44140625" style="102" customWidth="1"/>
    <col min="14884" max="14884" width="9" style="102" customWidth="1"/>
    <col min="14885" max="15117" width="9.109375" style="102"/>
    <col min="15118" max="15118" width="4.33203125" style="102" customWidth="1"/>
    <col min="15119" max="15125" width="9.109375" style="102"/>
    <col min="15126" max="15126" width="3.44140625" style="102" customWidth="1"/>
    <col min="15127" max="15132" width="9.109375" style="102"/>
    <col min="15133" max="15133" width="6.5546875" style="102" bestFit="1" customWidth="1"/>
    <col min="15134" max="15134" width="5.5546875" style="102" bestFit="1" customWidth="1"/>
    <col min="15135" max="15135" width="9" style="102" bestFit="1" customWidth="1"/>
    <col min="15136" max="15138" width="9.44140625" style="102" bestFit="1" customWidth="1"/>
    <col min="15139" max="15139" width="9.44140625" style="102" customWidth="1"/>
    <col min="15140" max="15140" width="9" style="102" customWidth="1"/>
    <col min="15141" max="15373" width="9.109375" style="102"/>
    <col min="15374" max="15374" width="4.33203125" style="102" customWidth="1"/>
    <col min="15375" max="15381" width="9.109375" style="102"/>
    <col min="15382" max="15382" width="3.44140625" style="102" customWidth="1"/>
    <col min="15383" max="15388" width="9.109375" style="102"/>
    <col min="15389" max="15389" width="6.5546875" style="102" bestFit="1" customWidth="1"/>
    <col min="15390" max="15390" width="5.5546875" style="102" bestFit="1" customWidth="1"/>
    <col min="15391" max="15391" width="9" style="102" bestFit="1" customWidth="1"/>
    <col min="15392" max="15394" width="9.44140625" style="102" bestFit="1" customWidth="1"/>
    <col min="15395" max="15395" width="9.44140625" style="102" customWidth="1"/>
    <col min="15396" max="15396" width="9" style="102" customWidth="1"/>
    <col min="15397" max="15629" width="9.109375" style="102"/>
    <col min="15630" max="15630" width="4.33203125" style="102" customWidth="1"/>
    <col min="15631" max="15637" width="9.109375" style="102"/>
    <col min="15638" max="15638" width="3.44140625" style="102" customWidth="1"/>
    <col min="15639" max="15644" width="9.109375" style="102"/>
    <col min="15645" max="15645" width="6.5546875" style="102" bestFit="1" customWidth="1"/>
    <col min="15646" max="15646" width="5.5546875" style="102" bestFit="1" customWidth="1"/>
    <col min="15647" max="15647" width="9" style="102" bestFit="1" customWidth="1"/>
    <col min="15648" max="15650" width="9.44140625" style="102" bestFit="1" customWidth="1"/>
    <col min="15651" max="15651" width="9.44140625" style="102" customWidth="1"/>
    <col min="15652" max="15652" width="9" style="102" customWidth="1"/>
    <col min="15653" max="15885" width="9.109375" style="102"/>
    <col min="15886" max="15886" width="4.33203125" style="102" customWidth="1"/>
    <col min="15887" max="15893" width="9.109375" style="102"/>
    <col min="15894" max="15894" width="3.44140625" style="102" customWidth="1"/>
    <col min="15895" max="15900" width="9.109375" style="102"/>
    <col min="15901" max="15901" width="6.5546875" style="102" bestFit="1" customWidth="1"/>
    <col min="15902" max="15902" width="5.5546875" style="102" bestFit="1" customWidth="1"/>
    <col min="15903" max="15903" width="9" style="102" bestFit="1" customWidth="1"/>
    <col min="15904" max="15906" width="9.44140625" style="102" bestFit="1" customWidth="1"/>
    <col min="15907" max="15907" width="9.44140625" style="102" customWidth="1"/>
    <col min="15908" max="15908" width="9" style="102" customWidth="1"/>
    <col min="15909" max="16141" width="9.109375" style="102"/>
    <col min="16142" max="16142" width="4.33203125" style="102" customWidth="1"/>
    <col min="16143" max="16149" width="9.109375" style="102"/>
    <col min="16150" max="16150" width="3.44140625" style="102" customWidth="1"/>
    <col min="16151" max="16156" width="9.109375" style="102"/>
    <col min="16157" max="16157" width="6.5546875" style="102" bestFit="1" customWidth="1"/>
    <col min="16158" max="16158" width="5.5546875" style="102" bestFit="1" customWidth="1"/>
    <col min="16159" max="16159" width="9" style="102" bestFit="1" customWidth="1"/>
    <col min="16160" max="16162" width="9.44140625" style="102" bestFit="1" customWidth="1"/>
    <col min="16163" max="16163" width="9.44140625" style="102" customWidth="1"/>
    <col min="16164" max="16164" width="9" style="102" customWidth="1"/>
    <col min="16165" max="16384" width="9.109375" style="102"/>
  </cols>
  <sheetData>
    <row r="1" spans="2:35" ht="9" customHeight="1" x14ac:dyDescent="0.3">
      <c r="B1" s="101"/>
      <c r="N1" s="101"/>
    </row>
    <row r="2" spans="2:35" ht="28.5" customHeight="1" x14ac:dyDescent="0.4">
      <c r="B2" s="103" t="s">
        <v>114</v>
      </c>
      <c r="C2" s="104"/>
      <c r="D2" s="104"/>
      <c r="E2" s="104"/>
      <c r="F2" s="104"/>
      <c r="G2" s="104"/>
      <c r="H2" s="104"/>
      <c r="I2" s="104"/>
      <c r="J2" s="104"/>
      <c r="K2" s="104"/>
      <c r="L2" s="104"/>
      <c r="M2" s="104"/>
      <c r="N2" s="103" t="s">
        <v>114</v>
      </c>
      <c r="O2" s="104"/>
      <c r="P2" s="104"/>
      <c r="Q2" s="104"/>
      <c r="R2" s="104"/>
      <c r="S2" s="104"/>
      <c r="T2" s="104"/>
      <c r="U2" s="104"/>
      <c r="V2" s="104"/>
      <c r="W2" s="104"/>
      <c r="X2" s="104"/>
      <c r="Y2" s="104"/>
      <c r="Z2" s="104"/>
      <c r="AA2" s="104"/>
      <c r="AB2" s="104"/>
      <c r="AI2" s="105"/>
    </row>
    <row r="3" spans="2:35" ht="29.25" customHeight="1" thickBot="1" x14ac:dyDescent="0.4">
      <c r="B3" s="106" t="s">
        <v>138</v>
      </c>
      <c r="C3" s="107"/>
      <c r="D3" s="107"/>
      <c r="E3" s="107"/>
      <c r="F3" s="107"/>
      <c r="G3" s="107"/>
      <c r="H3" s="107"/>
      <c r="I3" s="107"/>
      <c r="J3" s="107"/>
      <c r="K3" s="107"/>
      <c r="L3" s="107"/>
      <c r="M3" s="107"/>
      <c r="N3" s="106" t="s">
        <v>138</v>
      </c>
      <c r="O3" s="107"/>
      <c r="P3" s="107"/>
      <c r="Q3" s="107"/>
      <c r="R3" s="107"/>
      <c r="S3" s="107"/>
      <c r="T3" s="107"/>
      <c r="U3" s="107"/>
      <c r="V3" s="107"/>
      <c r="W3" s="107"/>
      <c r="X3" s="107"/>
      <c r="Y3" s="107"/>
      <c r="Z3" s="107"/>
      <c r="AA3" s="107"/>
      <c r="AB3" s="107"/>
    </row>
    <row r="4" spans="2:35" ht="37.5" customHeight="1" x14ac:dyDescent="0.2">
      <c r="B4" s="108" t="s">
        <v>292</v>
      </c>
      <c r="C4" s="109"/>
      <c r="D4" s="109"/>
      <c r="E4" s="109"/>
      <c r="F4" s="109"/>
      <c r="G4" s="109"/>
      <c r="H4" s="109"/>
      <c r="I4" s="109"/>
      <c r="J4" s="110"/>
      <c r="K4" s="110"/>
      <c r="L4" s="111"/>
      <c r="M4" s="107"/>
      <c r="N4" s="108" t="s">
        <v>292</v>
      </c>
      <c r="O4" s="110"/>
      <c r="P4" s="110"/>
      <c r="Q4" s="110"/>
      <c r="R4" s="110"/>
      <c r="S4" s="110"/>
      <c r="T4" s="110"/>
      <c r="U4" s="110"/>
      <c r="V4" s="110"/>
      <c r="W4" s="110"/>
      <c r="X4" s="111"/>
      <c r="Y4" s="107"/>
      <c r="Z4" s="107"/>
      <c r="AA4" s="107"/>
      <c r="AB4" s="107"/>
    </row>
    <row r="5" spans="2:35" ht="15" customHeight="1" x14ac:dyDescent="0.2">
      <c r="B5" s="314" t="s">
        <v>137</v>
      </c>
      <c r="C5" s="315"/>
      <c r="D5" s="315"/>
      <c r="E5" s="315"/>
      <c r="F5" s="315"/>
      <c r="G5" s="315"/>
      <c r="H5" s="315"/>
      <c r="I5" s="315"/>
      <c r="J5" s="316"/>
      <c r="K5" s="316"/>
      <c r="L5" s="317"/>
      <c r="M5" s="107"/>
      <c r="N5" s="314" t="s">
        <v>136</v>
      </c>
      <c r="O5" s="315"/>
      <c r="P5" s="315"/>
      <c r="Q5" s="315"/>
      <c r="R5" s="315"/>
      <c r="S5" s="315"/>
      <c r="T5" s="315"/>
      <c r="U5" s="315"/>
      <c r="V5" s="316"/>
      <c r="W5" s="316"/>
      <c r="X5" s="317"/>
      <c r="Y5" s="107"/>
      <c r="Z5" s="107"/>
      <c r="AA5" s="107"/>
      <c r="AB5" s="107"/>
    </row>
    <row r="6" spans="2:35" s="114" customFormat="1" ht="21" customHeight="1" x14ac:dyDescent="0.25">
      <c r="B6" s="112"/>
      <c r="C6" s="318" t="s">
        <v>125</v>
      </c>
      <c r="D6" s="319"/>
      <c r="E6" s="318" t="s">
        <v>126</v>
      </c>
      <c r="F6" s="319"/>
      <c r="G6" s="318" t="s">
        <v>127</v>
      </c>
      <c r="H6" s="319"/>
      <c r="I6" s="318" t="s">
        <v>128</v>
      </c>
      <c r="J6" s="319"/>
      <c r="K6" s="318" t="s">
        <v>129</v>
      </c>
      <c r="L6" s="320"/>
      <c r="M6" s="113"/>
      <c r="N6" s="112"/>
      <c r="O6" s="318" t="s">
        <v>125</v>
      </c>
      <c r="P6" s="319"/>
      <c r="Q6" s="318" t="s">
        <v>126</v>
      </c>
      <c r="R6" s="319"/>
      <c r="S6" s="318" t="s">
        <v>127</v>
      </c>
      <c r="T6" s="319"/>
      <c r="U6" s="318" t="s">
        <v>128</v>
      </c>
      <c r="V6" s="319"/>
      <c r="W6" s="318" t="s">
        <v>129</v>
      </c>
      <c r="X6" s="320"/>
      <c r="Y6" s="113"/>
      <c r="Z6" s="113"/>
      <c r="AA6" s="113"/>
      <c r="AB6" s="113"/>
    </row>
    <row r="7" spans="2:35" s="114" customFormat="1" x14ac:dyDescent="0.25">
      <c r="B7" s="112"/>
      <c r="C7" s="116" t="s">
        <v>130</v>
      </c>
      <c r="D7" s="131" t="s">
        <v>131</v>
      </c>
      <c r="E7" s="116" t="s">
        <v>130</v>
      </c>
      <c r="F7" s="131" t="s">
        <v>131</v>
      </c>
      <c r="G7" s="116" t="s">
        <v>130</v>
      </c>
      <c r="H7" s="131" t="s">
        <v>131</v>
      </c>
      <c r="I7" s="116" t="s">
        <v>130</v>
      </c>
      <c r="J7" s="131" t="s">
        <v>131</v>
      </c>
      <c r="K7" s="116" t="s">
        <v>130</v>
      </c>
      <c r="L7" s="133" t="s">
        <v>131</v>
      </c>
      <c r="M7" s="113"/>
      <c r="N7" s="112"/>
      <c r="O7" s="116" t="s">
        <v>130</v>
      </c>
      <c r="P7" s="131" t="s">
        <v>131</v>
      </c>
      <c r="Q7" s="116" t="s">
        <v>130</v>
      </c>
      <c r="R7" s="131" t="s">
        <v>131</v>
      </c>
      <c r="S7" s="116" t="s">
        <v>130</v>
      </c>
      <c r="T7" s="131" t="s">
        <v>131</v>
      </c>
      <c r="U7" s="116" t="s">
        <v>130</v>
      </c>
      <c r="V7" s="131" t="s">
        <v>131</v>
      </c>
      <c r="W7" s="116" t="s">
        <v>130</v>
      </c>
      <c r="X7" s="133" t="s">
        <v>131</v>
      </c>
      <c r="Y7" s="113"/>
      <c r="Z7" s="113"/>
      <c r="AA7" s="113"/>
      <c r="AB7" s="113"/>
    </row>
    <row r="8" spans="2:35" x14ac:dyDescent="0.2">
      <c r="B8" s="117">
        <v>2012</v>
      </c>
      <c r="C8" s="119">
        <v>7361.8140000000003</v>
      </c>
      <c r="D8" s="140">
        <v>9470.2829999999994</v>
      </c>
      <c r="E8" s="119">
        <v>8124.0990000000002</v>
      </c>
      <c r="F8" s="140">
        <v>9931.1830000000009</v>
      </c>
      <c r="G8" s="119">
        <v>6903.7520000000004</v>
      </c>
      <c r="H8" s="140">
        <v>9588.0040000000008</v>
      </c>
      <c r="I8" s="119">
        <v>7076.4880000000003</v>
      </c>
      <c r="J8" s="140">
        <v>9394.41</v>
      </c>
      <c r="K8" s="120">
        <v>29466.151999999998</v>
      </c>
      <c r="L8" s="141">
        <v>38383.881000000001</v>
      </c>
      <c r="M8" s="126"/>
      <c r="N8" s="117">
        <v>2012</v>
      </c>
      <c r="O8" s="119">
        <v>69748.724000000002</v>
      </c>
      <c r="P8" s="140">
        <v>89793.917000000001</v>
      </c>
      <c r="Q8" s="119">
        <v>78887.876999999993</v>
      </c>
      <c r="R8" s="140">
        <v>95309.271999999997</v>
      </c>
      <c r="S8" s="119">
        <v>68617.171000000002</v>
      </c>
      <c r="T8" s="140">
        <v>94617.277000000002</v>
      </c>
      <c r="U8" s="119">
        <v>72487.085999999996</v>
      </c>
      <c r="V8" s="140">
        <v>95271.578999999998</v>
      </c>
      <c r="W8" s="120">
        <v>289740.85800000001</v>
      </c>
      <c r="X8" s="141">
        <v>374992.04499999998</v>
      </c>
      <c r="Y8" s="126"/>
      <c r="Z8" s="107"/>
      <c r="AA8" s="107"/>
      <c r="AB8" s="107"/>
      <c r="AC8" s="121"/>
    </row>
    <row r="9" spans="2:35" x14ac:dyDescent="0.2">
      <c r="B9" s="117">
        <v>2013</v>
      </c>
      <c r="C9" s="119">
        <v>6444.2920000000004</v>
      </c>
      <c r="D9" s="140">
        <v>8093.1369999999997</v>
      </c>
      <c r="E9" s="119">
        <v>7406.97</v>
      </c>
      <c r="F9" s="140">
        <v>9535.2240000000002</v>
      </c>
      <c r="G9" s="119">
        <v>6605.2120000000004</v>
      </c>
      <c r="H9" s="140">
        <v>9815.9519999999993</v>
      </c>
      <c r="I9" s="119">
        <v>7007.4539999999997</v>
      </c>
      <c r="J9" s="140">
        <v>8873.9130000000005</v>
      </c>
      <c r="K9" s="120">
        <v>27463.927</v>
      </c>
      <c r="L9" s="141">
        <v>36318.226000000002</v>
      </c>
      <c r="M9" s="126"/>
      <c r="N9" s="117">
        <v>2013</v>
      </c>
      <c r="O9" s="119">
        <v>67594.520999999993</v>
      </c>
      <c r="P9" s="140">
        <v>84677.262000000002</v>
      </c>
      <c r="Q9" s="119">
        <v>69395.755000000005</v>
      </c>
      <c r="R9" s="140">
        <v>88631.508000000002</v>
      </c>
      <c r="S9" s="119">
        <v>67596.233999999997</v>
      </c>
      <c r="T9" s="140">
        <v>100724.18799999999</v>
      </c>
      <c r="U9" s="119">
        <v>71662.168000000005</v>
      </c>
      <c r="V9" s="140">
        <v>89603.902000000002</v>
      </c>
      <c r="W9" s="120">
        <v>276248.679</v>
      </c>
      <c r="X9" s="141">
        <v>363636.86099999998</v>
      </c>
      <c r="Y9" s="126"/>
      <c r="Z9" s="107"/>
      <c r="AA9" s="107"/>
      <c r="AB9" s="107"/>
      <c r="AC9" s="121"/>
    </row>
    <row r="10" spans="2:35" x14ac:dyDescent="0.2">
      <c r="B10" s="117">
        <v>2014</v>
      </c>
      <c r="C10" s="119">
        <v>6101.3559999999998</v>
      </c>
      <c r="D10" s="140">
        <v>8152.4579999999996</v>
      </c>
      <c r="E10" s="119">
        <v>7260.3959999999997</v>
      </c>
      <c r="F10" s="140">
        <v>9966.1239999999998</v>
      </c>
      <c r="G10" s="119">
        <v>6109.866</v>
      </c>
      <c r="H10" s="140">
        <v>9815.0619999999999</v>
      </c>
      <c r="I10" s="119">
        <v>6965.51</v>
      </c>
      <c r="J10" s="140">
        <v>9535.9120000000003</v>
      </c>
      <c r="K10" s="120">
        <v>26437.128000000001</v>
      </c>
      <c r="L10" s="141">
        <v>37469.555999999997</v>
      </c>
      <c r="M10" s="126"/>
      <c r="N10" s="117">
        <v>2014</v>
      </c>
      <c r="O10" s="119">
        <v>61153.936000000002</v>
      </c>
      <c r="P10" s="140">
        <v>81591.748000000007</v>
      </c>
      <c r="Q10" s="119">
        <v>75093.801000000007</v>
      </c>
      <c r="R10" s="140">
        <v>101601.724</v>
      </c>
      <c r="S10" s="119">
        <v>64366.436000000002</v>
      </c>
      <c r="T10" s="140">
        <v>102601.863</v>
      </c>
      <c r="U10" s="119">
        <v>67165.759999999995</v>
      </c>
      <c r="V10" s="140">
        <v>89396.936000000002</v>
      </c>
      <c r="W10" s="120">
        <v>267779.93300000002</v>
      </c>
      <c r="X10" s="141">
        <v>375192.272</v>
      </c>
      <c r="Y10" s="126"/>
      <c r="Z10" s="107"/>
      <c r="AA10" s="107"/>
      <c r="AB10" s="107"/>
      <c r="AC10" s="121"/>
    </row>
    <row r="11" spans="2:35" x14ac:dyDescent="0.2">
      <c r="B11" s="117">
        <v>2015</v>
      </c>
      <c r="C11" s="119" t="s">
        <v>88</v>
      </c>
      <c r="D11" s="132">
        <v>8384.4549999999999</v>
      </c>
      <c r="E11" s="119" t="s">
        <v>88</v>
      </c>
      <c r="F11" s="132">
        <v>9996.1219999999994</v>
      </c>
      <c r="G11" s="119" t="s">
        <v>88</v>
      </c>
      <c r="H11" s="132">
        <v>9380.9150000000009</v>
      </c>
      <c r="I11" s="119" t="s">
        <v>88</v>
      </c>
      <c r="J11" s="132">
        <v>10739.079</v>
      </c>
      <c r="K11" s="120" t="s">
        <v>88</v>
      </c>
      <c r="L11" s="134">
        <v>38500.572</v>
      </c>
      <c r="M11" s="126"/>
      <c r="N11" s="117">
        <v>2015</v>
      </c>
      <c r="O11" s="119" t="s">
        <v>88</v>
      </c>
      <c r="P11" s="132">
        <v>92001.664999999994</v>
      </c>
      <c r="Q11" s="119" t="s">
        <v>88</v>
      </c>
      <c r="R11" s="132">
        <v>106860.166</v>
      </c>
      <c r="S11" s="119" t="s">
        <v>88</v>
      </c>
      <c r="T11" s="132">
        <v>99724.404999999999</v>
      </c>
      <c r="U11" s="119" t="s">
        <v>88</v>
      </c>
      <c r="V11" s="132">
        <v>118047.171</v>
      </c>
      <c r="W11" s="120" t="s">
        <v>88</v>
      </c>
      <c r="X11" s="134">
        <v>416633.408</v>
      </c>
      <c r="Y11" s="126"/>
      <c r="Z11" s="107"/>
      <c r="AA11" s="107"/>
      <c r="AB11" s="107"/>
      <c r="AC11" s="121"/>
    </row>
    <row r="12" spans="2:35" x14ac:dyDescent="0.2">
      <c r="B12" s="117">
        <v>2016</v>
      </c>
      <c r="C12" s="119" t="s">
        <v>88</v>
      </c>
      <c r="D12" s="132">
        <v>9477.2189999999991</v>
      </c>
      <c r="E12" s="119" t="s">
        <v>88</v>
      </c>
      <c r="F12" s="132">
        <v>11248.733</v>
      </c>
      <c r="G12" s="119" t="s">
        <v>88</v>
      </c>
      <c r="H12" s="132">
        <v>8319.3690000000006</v>
      </c>
      <c r="I12" s="119" t="s">
        <v>88</v>
      </c>
      <c r="J12" s="132">
        <v>10095.382</v>
      </c>
      <c r="K12" s="120" t="s">
        <v>88</v>
      </c>
      <c r="L12" s="134">
        <v>39140.703000000001</v>
      </c>
      <c r="M12" s="126"/>
      <c r="N12" s="117">
        <v>2016</v>
      </c>
      <c r="O12" s="119" t="s">
        <v>88</v>
      </c>
      <c r="P12" s="132">
        <v>105134.59699999999</v>
      </c>
      <c r="Q12" s="119" t="s">
        <v>88</v>
      </c>
      <c r="R12" s="132">
        <v>121988.192</v>
      </c>
      <c r="S12" s="119" t="s">
        <v>88</v>
      </c>
      <c r="T12" s="132">
        <v>91150.737999999998</v>
      </c>
      <c r="U12" s="119" t="s">
        <v>88</v>
      </c>
      <c r="V12" s="132">
        <v>108621.342</v>
      </c>
      <c r="W12" s="120" t="s">
        <v>88</v>
      </c>
      <c r="X12" s="134">
        <v>426894.86800000002</v>
      </c>
      <c r="Y12" s="126"/>
      <c r="Z12" s="107"/>
      <c r="AA12" s="107"/>
      <c r="AB12" s="107"/>
      <c r="AC12" s="121"/>
    </row>
    <row r="13" spans="2:35" x14ac:dyDescent="0.2">
      <c r="B13" s="117">
        <v>2017</v>
      </c>
      <c r="C13" s="119" t="s">
        <v>88</v>
      </c>
      <c r="D13" s="132">
        <v>9704.5259999999998</v>
      </c>
      <c r="E13" s="119" t="s">
        <v>88</v>
      </c>
      <c r="F13" s="132">
        <v>10967.79</v>
      </c>
      <c r="G13" s="119" t="s">
        <v>88</v>
      </c>
      <c r="H13" s="132">
        <v>9679.5789999999997</v>
      </c>
      <c r="I13" s="119" t="s">
        <v>88</v>
      </c>
      <c r="J13" s="132">
        <v>10776.648999999999</v>
      </c>
      <c r="K13" s="120" t="s">
        <v>88</v>
      </c>
      <c r="L13" s="134">
        <v>41128.542999999998</v>
      </c>
      <c r="M13" s="126"/>
      <c r="N13" s="117">
        <v>2017</v>
      </c>
      <c r="O13" s="119" t="s">
        <v>88</v>
      </c>
      <c r="P13" s="132">
        <v>105988.77099999999</v>
      </c>
      <c r="Q13" s="119" t="s">
        <v>88</v>
      </c>
      <c r="R13" s="132">
        <v>124570.667</v>
      </c>
      <c r="S13" s="119" t="s">
        <v>88</v>
      </c>
      <c r="T13" s="132">
        <v>102018.42200000001</v>
      </c>
      <c r="U13" s="119" t="s">
        <v>88</v>
      </c>
      <c r="V13" s="132">
        <v>116811.91099999999</v>
      </c>
      <c r="W13" s="120" t="s">
        <v>88</v>
      </c>
      <c r="X13" s="134">
        <v>449389.77100000001</v>
      </c>
      <c r="Y13" s="126"/>
      <c r="Z13" s="107"/>
      <c r="AA13" s="107"/>
      <c r="AB13" s="107"/>
      <c r="AC13" s="121"/>
    </row>
    <row r="14" spans="2:35" x14ac:dyDescent="0.2">
      <c r="B14" s="117">
        <v>2018</v>
      </c>
      <c r="C14" s="119" t="s">
        <v>88</v>
      </c>
      <c r="D14" s="132">
        <v>11214.705</v>
      </c>
      <c r="E14" s="119" t="s">
        <v>88</v>
      </c>
      <c r="F14" s="132">
        <v>11177.995999999999</v>
      </c>
      <c r="G14" s="119" t="s">
        <v>88</v>
      </c>
      <c r="H14" s="132">
        <v>11174.281999999999</v>
      </c>
      <c r="I14" s="119" t="s">
        <v>88</v>
      </c>
      <c r="J14" s="132">
        <v>11436.713</v>
      </c>
      <c r="K14" s="120" t="s">
        <v>88</v>
      </c>
      <c r="L14" s="134">
        <v>45003.695</v>
      </c>
      <c r="M14" s="126"/>
      <c r="N14" s="117">
        <v>2018</v>
      </c>
      <c r="O14" s="119" t="s">
        <v>88</v>
      </c>
      <c r="P14" s="132">
        <v>120157.295</v>
      </c>
      <c r="Q14" s="119" t="s">
        <v>88</v>
      </c>
      <c r="R14" s="132">
        <v>122240.745</v>
      </c>
      <c r="S14" s="119" t="s">
        <v>88</v>
      </c>
      <c r="T14" s="132">
        <v>112089.95</v>
      </c>
      <c r="U14" s="119" t="s">
        <v>88</v>
      </c>
      <c r="V14" s="132">
        <v>120718.724</v>
      </c>
      <c r="W14" s="120" t="s">
        <v>88</v>
      </c>
      <c r="X14" s="134">
        <v>475206.71399999998</v>
      </c>
      <c r="Y14" s="126"/>
      <c r="Z14" s="107"/>
      <c r="AA14" s="107"/>
      <c r="AB14" s="107"/>
      <c r="AC14" s="121"/>
    </row>
    <row r="15" spans="2:35" x14ac:dyDescent="0.2">
      <c r="B15" s="117">
        <v>2019</v>
      </c>
      <c r="C15" s="119" t="s">
        <v>88</v>
      </c>
      <c r="D15" s="132">
        <v>9942.2669999999998</v>
      </c>
      <c r="E15" s="119" t="s">
        <v>88</v>
      </c>
      <c r="F15" s="132">
        <v>11634.888000000001</v>
      </c>
      <c r="G15" s="119" t="s">
        <v>88</v>
      </c>
      <c r="H15" s="132">
        <v>10410.450000000001</v>
      </c>
      <c r="I15" s="119" t="s">
        <v>88</v>
      </c>
      <c r="J15" s="132">
        <v>10164.513000000001</v>
      </c>
      <c r="K15" s="120" t="s">
        <v>88</v>
      </c>
      <c r="L15" s="134">
        <v>42152.118000000002</v>
      </c>
      <c r="M15" s="126"/>
      <c r="N15" s="117">
        <v>2019</v>
      </c>
      <c r="O15" s="119" t="s">
        <v>88</v>
      </c>
      <c r="P15" s="132">
        <v>109486.552</v>
      </c>
      <c r="Q15" s="119" t="s">
        <v>88</v>
      </c>
      <c r="R15" s="132">
        <v>119746.179</v>
      </c>
      <c r="S15" s="119" t="s">
        <v>88</v>
      </c>
      <c r="T15" s="132">
        <v>111528.905</v>
      </c>
      <c r="U15" s="119" t="s">
        <v>88</v>
      </c>
      <c r="V15" s="132">
        <v>103430.713</v>
      </c>
      <c r="W15" s="120" t="s">
        <v>88</v>
      </c>
      <c r="X15" s="134">
        <v>444192.34899999999</v>
      </c>
      <c r="Y15" s="126"/>
      <c r="Z15" s="107"/>
      <c r="AA15" s="107"/>
      <c r="AB15" s="107"/>
      <c r="AC15" s="121"/>
    </row>
    <row r="16" spans="2:35" x14ac:dyDescent="0.2">
      <c r="B16" s="117">
        <v>2020</v>
      </c>
      <c r="C16" s="119" t="s">
        <v>88</v>
      </c>
      <c r="D16" s="132">
        <v>9862.6260000000002</v>
      </c>
      <c r="E16" s="119" t="s">
        <v>88</v>
      </c>
      <c r="F16" s="132">
        <v>11300.222</v>
      </c>
      <c r="G16" s="119" t="s">
        <v>88</v>
      </c>
      <c r="H16" s="132">
        <v>10171.957</v>
      </c>
      <c r="I16" s="119" t="s">
        <v>88</v>
      </c>
      <c r="J16" s="132">
        <v>10875.718000000001</v>
      </c>
      <c r="K16" s="120" t="s">
        <v>88</v>
      </c>
      <c r="L16" s="134">
        <v>42210.521999999997</v>
      </c>
      <c r="M16" s="126"/>
      <c r="N16" s="117">
        <v>2020</v>
      </c>
      <c r="O16" s="119" t="s">
        <v>88</v>
      </c>
      <c r="P16" s="132">
        <v>112821.291</v>
      </c>
      <c r="Q16" s="119" t="s">
        <v>88</v>
      </c>
      <c r="R16" s="132">
        <v>126404.299</v>
      </c>
      <c r="S16" s="119" t="s">
        <v>88</v>
      </c>
      <c r="T16" s="132">
        <v>105332.50199999999</v>
      </c>
      <c r="U16" s="119" t="s">
        <v>88</v>
      </c>
      <c r="V16" s="132">
        <v>125533.88400000001</v>
      </c>
      <c r="W16" s="120" t="s">
        <v>88</v>
      </c>
      <c r="X16" s="134">
        <v>470091.97499999998</v>
      </c>
      <c r="Y16" s="126"/>
      <c r="Z16" s="107"/>
      <c r="AA16" s="107"/>
      <c r="AB16" s="107"/>
      <c r="AC16" s="121"/>
    </row>
    <row r="17" spans="2:29" x14ac:dyDescent="0.2">
      <c r="B17" s="117">
        <v>2021</v>
      </c>
      <c r="C17" s="119" t="s">
        <v>88</v>
      </c>
      <c r="D17" s="132">
        <v>10068.349</v>
      </c>
      <c r="E17" s="119" t="s">
        <v>88</v>
      </c>
      <c r="F17" s="132">
        <v>11851.834999999999</v>
      </c>
      <c r="G17" s="119" t="s">
        <v>88</v>
      </c>
      <c r="H17" s="132">
        <v>10663.307000000001</v>
      </c>
      <c r="I17" s="119" t="s">
        <v>88</v>
      </c>
      <c r="J17" s="132">
        <v>10986.361000000001</v>
      </c>
      <c r="K17" s="120" t="s">
        <v>88</v>
      </c>
      <c r="L17" s="134">
        <v>43569.851999999999</v>
      </c>
      <c r="M17" s="126"/>
      <c r="N17" s="117">
        <v>2021</v>
      </c>
      <c r="O17" s="119" t="s">
        <v>88</v>
      </c>
      <c r="P17" s="132">
        <v>107896.681</v>
      </c>
      <c r="Q17" s="119" t="s">
        <v>88</v>
      </c>
      <c r="R17" s="132">
        <v>124495.99400000001</v>
      </c>
      <c r="S17" s="119" t="s">
        <v>88</v>
      </c>
      <c r="T17" s="132">
        <v>131147.19500000001</v>
      </c>
      <c r="U17" s="119" t="s">
        <v>88</v>
      </c>
      <c r="V17" s="132">
        <v>123422.806</v>
      </c>
      <c r="W17" s="120" t="s">
        <v>88</v>
      </c>
      <c r="X17" s="134">
        <v>486962.67599999998</v>
      </c>
      <c r="Y17" s="126"/>
      <c r="Z17" s="107"/>
      <c r="AA17" s="107"/>
      <c r="AB17" s="107"/>
      <c r="AC17" s="121"/>
    </row>
    <row r="18" spans="2:29" x14ac:dyDescent="0.2">
      <c r="B18" s="117">
        <v>2022</v>
      </c>
      <c r="C18" s="119" t="s">
        <v>88</v>
      </c>
      <c r="D18" s="132">
        <v>10240.617</v>
      </c>
      <c r="E18" s="119" t="s">
        <v>88</v>
      </c>
      <c r="F18" s="132">
        <v>11099.267</v>
      </c>
      <c r="G18" s="119" t="s">
        <v>88</v>
      </c>
      <c r="H18" s="132">
        <v>9795.3130000000001</v>
      </c>
      <c r="I18" s="119" t="s">
        <v>88</v>
      </c>
      <c r="J18" s="132">
        <v>11414.92</v>
      </c>
      <c r="K18" s="120" t="s">
        <v>88</v>
      </c>
      <c r="L18" s="134">
        <v>42550.116999999998</v>
      </c>
      <c r="M18" s="126"/>
      <c r="N18" s="117">
        <v>2022</v>
      </c>
      <c r="O18" s="119" t="s">
        <v>88</v>
      </c>
      <c r="P18" s="132">
        <v>113017.164</v>
      </c>
      <c r="Q18" s="119" t="s">
        <v>88</v>
      </c>
      <c r="R18" s="132">
        <v>117615.049</v>
      </c>
      <c r="S18" s="119" t="s">
        <v>88</v>
      </c>
      <c r="T18" s="132">
        <v>110494.08</v>
      </c>
      <c r="U18" s="119" t="s">
        <v>88</v>
      </c>
      <c r="V18" s="132">
        <v>130438.534</v>
      </c>
      <c r="W18" s="120" t="s">
        <v>88</v>
      </c>
      <c r="X18" s="134">
        <v>471564.826</v>
      </c>
      <c r="Y18" s="126"/>
      <c r="Z18" s="107"/>
      <c r="AA18" s="107"/>
      <c r="AB18" s="107"/>
      <c r="AC18" s="121"/>
    </row>
    <row r="19" spans="2:29" ht="15" customHeight="1" x14ac:dyDescent="0.25">
      <c r="B19" s="325" t="s">
        <v>135</v>
      </c>
      <c r="C19" s="326"/>
      <c r="D19" s="326"/>
      <c r="E19" s="326"/>
      <c r="F19" s="326"/>
      <c r="G19" s="326"/>
      <c r="H19" s="326"/>
      <c r="I19" s="326"/>
      <c r="J19" s="326"/>
      <c r="K19" s="326"/>
      <c r="L19" s="327"/>
      <c r="M19" s="107"/>
      <c r="N19" s="321" t="s">
        <v>134</v>
      </c>
      <c r="O19" s="322"/>
      <c r="P19" s="322"/>
      <c r="Q19" s="322"/>
      <c r="R19" s="322"/>
      <c r="S19" s="322"/>
      <c r="T19" s="322"/>
      <c r="U19" s="322"/>
      <c r="V19" s="323"/>
      <c r="W19" s="323"/>
      <c r="X19" s="324"/>
      <c r="Y19" s="107"/>
      <c r="Z19" s="107"/>
      <c r="AA19" s="107"/>
      <c r="AB19" s="107"/>
    </row>
    <row r="20" spans="2:29" ht="21" customHeight="1" x14ac:dyDescent="0.2">
      <c r="B20" s="122"/>
      <c r="C20" s="318" t="s">
        <v>125</v>
      </c>
      <c r="D20" s="319"/>
      <c r="E20" s="318" t="s">
        <v>126</v>
      </c>
      <c r="F20" s="319"/>
      <c r="G20" s="318" t="s">
        <v>127</v>
      </c>
      <c r="H20" s="319"/>
      <c r="I20" s="318" t="s">
        <v>128</v>
      </c>
      <c r="J20" s="319"/>
      <c r="K20" s="318" t="s">
        <v>129</v>
      </c>
      <c r="L20" s="320"/>
      <c r="M20" s="107"/>
      <c r="N20" s="122"/>
      <c r="O20" s="318" t="s">
        <v>125</v>
      </c>
      <c r="P20" s="319"/>
      <c r="Q20" s="318" t="s">
        <v>126</v>
      </c>
      <c r="R20" s="319"/>
      <c r="S20" s="318" t="s">
        <v>127</v>
      </c>
      <c r="T20" s="319"/>
      <c r="U20" s="318" t="s">
        <v>128</v>
      </c>
      <c r="V20" s="319"/>
      <c r="W20" s="318" t="s">
        <v>129</v>
      </c>
      <c r="X20" s="320"/>
      <c r="Y20" s="107"/>
      <c r="Z20" s="107"/>
      <c r="AA20" s="107"/>
      <c r="AB20" s="107"/>
    </row>
    <row r="21" spans="2:29" x14ac:dyDescent="0.2">
      <c r="B21" s="122"/>
      <c r="C21" s="116" t="s">
        <v>130</v>
      </c>
      <c r="D21" s="131" t="s">
        <v>131</v>
      </c>
      <c r="E21" s="116" t="s">
        <v>130</v>
      </c>
      <c r="F21" s="131" t="s">
        <v>131</v>
      </c>
      <c r="G21" s="116" t="s">
        <v>130</v>
      </c>
      <c r="H21" s="131" t="s">
        <v>131</v>
      </c>
      <c r="I21" s="116" t="s">
        <v>130</v>
      </c>
      <c r="J21" s="131" t="s">
        <v>131</v>
      </c>
      <c r="K21" s="116" t="s">
        <v>130</v>
      </c>
      <c r="L21" s="133" t="s">
        <v>131</v>
      </c>
      <c r="M21" s="107"/>
      <c r="N21" s="122"/>
      <c r="O21" s="116" t="s">
        <v>130</v>
      </c>
      <c r="P21" s="131" t="s">
        <v>131</v>
      </c>
      <c r="Q21" s="116" t="s">
        <v>130</v>
      </c>
      <c r="R21" s="131" t="s">
        <v>131</v>
      </c>
      <c r="S21" s="116" t="s">
        <v>130</v>
      </c>
      <c r="T21" s="131" t="s">
        <v>131</v>
      </c>
      <c r="U21" s="116" t="s">
        <v>130</v>
      </c>
      <c r="V21" s="131" t="s">
        <v>131</v>
      </c>
      <c r="W21" s="116" t="s">
        <v>130</v>
      </c>
      <c r="X21" s="133" t="s">
        <v>131</v>
      </c>
      <c r="Y21" s="107"/>
      <c r="Z21" s="107"/>
      <c r="AA21" s="107"/>
      <c r="AB21" s="107"/>
    </row>
    <row r="22" spans="2:29" x14ac:dyDescent="0.2">
      <c r="B22" s="117">
        <v>2012</v>
      </c>
      <c r="C22" s="119">
        <v>530520.223</v>
      </c>
      <c r="D22" s="140">
        <v>651558.71100000001</v>
      </c>
      <c r="E22" s="119">
        <v>601216.75699999998</v>
      </c>
      <c r="F22" s="140">
        <v>722682.73699999996</v>
      </c>
      <c r="G22" s="119">
        <v>538283.17799999996</v>
      </c>
      <c r="H22" s="140">
        <v>713241.951</v>
      </c>
      <c r="I22" s="119">
        <v>571346.85499999998</v>
      </c>
      <c r="J22" s="140">
        <v>706709.38699999999</v>
      </c>
      <c r="K22" s="120">
        <v>2241367.0120000001</v>
      </c>
      <c r="L22" s="141">
        <v>2794192.7859999998</v>
      </c>
      <c r="M22" s="126"/>
      <c r="N22" s="117">
        <v>2012</v>
      </c>
      <c r="O22" s="119">
        <v>7148.3230000000003</v>
      </c>
      <c r="P22" s="140">
        <v>8689.3529999999992</v>
      </c>
      <c r="Q22" s="119">
        <v>7985.241</v>
      </c>
      <c r="R22" s="140">
        <v>9462.1260000000002</v>
      </c>
      <c r="S22" s="119">
        <v>7318.2659999999996</v>
      </c>
      <c r="T22" s="140">
        <v>9590.7360000000008</v>
      </c>
      <c r="U22" s="119">
        <v>7915.27</v>
      </c>
      <c r="V22" s="140">
        <v>9563.2749999999996</v>
      </c>
      <c r="W22" s="120">
        <v>30367.100999999999</v>
      </c>
      <c r="X22" s="141">
        <v>37305.49</v>
      </c>
      <c r="Y22" s="126"/>
      <c r="Z22" s="107"/>
      <c r="AA22" s="107"/>
      <c r="AB22" s="107"/>
    </row>
    <row r="23" spans="2:29" x14ac:dyDescent="0.2">
      <c r="B23" s="117">
        <v>2013</v>
      </c>
      <c r="C23" s="119">
        <v>550961.88199999998</v>
      </c>
      <c r="D23" s="140">
        <v>676072.35</v>
      </c>
      <c r="E23" s="119">
        <v>597673.25100000005</v>
      </c>
      <c r="F23" s="140">
        <v>746677.65700000001</v>
      </c>
      <c r="G23" s="119">
        <v>519021.35200000001</v>
      </c>
      <c r="H23" s="140">
        <v>732403.98699999996</v>
      </c>
      <c r="I23" s="119">
        <v>564176.03799999994</v>
      </c>
      <c r="J23" s="140">
        <v>675174.54</v>
      </c>
      <c r="K23" s="120">
        <v>2231832.5240000002</v>
      </c>
      <c r="L23" s="141">
        <v>2830328.534</v>
      </c>
      <c r="M23" s="126"/>
      <c r="N23" s="117">
        <v>2013</v>
      </c>
      <c r="O23" s="119">
        <v>7650.0240000000003</v>
      </c>
      <c r="P23" s="140">
        <v>9320.616</v>
      </c>
      <c r="Q23" s="119">
        <v>7855.3819999999996</v>
      </c>
      <c r="R23" s="140">
        <v>9711.5779999999995</v>
      </c>
      <c r="S23" s="119">
        <v>7254.6620000000003</v>
      </c>
      <c r="T23" s="140">
        <v>10258.141</v>
      </c>
      <c r="U23" s="119">
        <v>7947.78</v>
      </c>
      <c r="V23" s="140">
        <v>9338.3619999999992</v>
      </c>
      <c r="W23" s="120">
        <v>30707.848000000002</v>
      </c>
      <c r="X23" s="141">
        <v>38628.697</v>
      </c>
      <c r="Y23" s="126"/>
      <c r="Z23" s="107"/>
      <c r="AA23" s="107"/>
      <c r="AB23" s="107"/>
    </row>
    <row r="24" spans="2:29" x14ac:dyDescent="0.2">
      <c r="B24" s="117">
        <v>2014</v>
      </c>
      <c r="C24" s="119">
        <v>492577.49099999998</v>
      </c>
      <c r="D24" s="140">
        <v>634262.38399999996</v>
      </c>
      <c r="E24" s="119">
        <v>561562.04299999995</v>
      </c>
      <c r="F24" s="140">
        <v>724040.66399999999</v>
      </c>
      <c r="G24" s="119">
        <v>508836.18099999998</v>
      </c>
      <c r="H24" s="140">
        <v>753186.47</v>
      </c>
      <c r="I24" s="119">
        <v>547256.92200000002</v>
      </c>
      <c r="J24" s="140">
        <v>707009.147</v>
      </c>
      <c r="K24" s="120">
        <v>2110232.6370000001</v>
      </c>
      <c r="L24" s="141">
        <v>2818498.665</v>
      </c>
      <c r="M24" s="126"/>
      <c r="N24" s="117">
        <v>2014</v>
      </c>
      <c r="O24" s="119">
        <v>6644.1019999999999</v>
      </c>
      <c r="P24" s="140">
        <v>8538.6290000000008</v>
      </c>
      <c r="Q24" s="119">
        <v>7848.2370000000001</v>
      </c>
      <c r="R24" s="140">
        <v>9910.3379999999997</v>
      </c>
      <c r="S24" s="119">
        <v>7626.1419999999998</v>
      </c>
      <c r="T24" s="140">
        <v>11097.361999999999</v>
      </c>
      <c r="U24" s="119">
        <v>7429.63</v>
      </c>
      <c r="V24" s="140">
        <v>9261.3169999999991</v>
      </c>
      <c r="W24" s="120">
        <v>29548.112000000001</v>
      </c>
      <c r="X24" s="141">
        <v>38807.646000000001</v>
      </c>
      <c r="Y24" s="126"/>
      <c r="Z24" s="107"/>
      <c r="AA24" s="107"/>
      <c r="AB24" s="107"/>
    </row>
    <row r="25" spans="2:29" x14ac:dyDescent="0.2">
      <c r="B25" s="117">
        <v>2015</v>
      </c>
      <c r="C25" s="119" t="s">
        <v>88</v>
      </c>
      <c r="D25" s="132">
        <v>606106.34499999997</v>
      </c>
      <c r="E25" s="119" t="s">
        <v>88</v>
      </c>
      <c r="F25" s="132">
        <v>768652.26899999997</v>
      </c>
      <c r="G25" s="119" t="s">
        <v>88</v>
      </c>
      <c r="H25" s="132">
        <v>685238.14599999995</v>
      </c>
      <c r="I25" s="119" t="s">
        <v>88</v>
      </c>
      <c r="J25" s="132">
        <v>739740.36699999997</v>
      </c>
      <c r="K25" s="120" t="s">
        <v>88</v>
      </c>
      <c r="L25" s="134">
        <v>2799737.1269999999</v>
      </c>
      <c r="M25" s="126"/>
      <c r="N25" s="117">
        <v>2015</v>
      </c>
      <c r="O25" s="119" t="s">
        <v>88</v>
      </c>
      <c r="P25" s="132">
        <v>8563.0570000000007</v>
      </c>
      <c r="Q25" s="119" t="s">
        <v>88</v>
      </c>
      <c r="R25" s="132">
        <v>10287.674000000001</v>
      </c>
      <c r="S25" s="119" t="s">
        <v>88</v>
      </c>
      <c r="T25" s="132">
        <v>9178.5010000000002</v>
      </c>
      <c r="U25" s="119" t="s">
        <v>88</v>
      </c>
      <c r="V25" s="132">
        <v>10073.25</v>
      </c>
      <c r="W25" s="120" t="s">
        <v>88</v>
      </c>
      <c r="X25" s="134">
        <v>38102.482000000004</v>
      </c>
      <c r="Y25" s="126"/>
      <c r="Z25" s="107"/>
      <c r="AA25" s="107"/>
      <c r="AB25" s="107"/>
    </row>
    <row r="26" spans="2:29" x14ac:dyDescent="0.2">
      <c r="B26" s="117">
        <v>2016</v>
      </c>
      <c r="C26" s="119" t="s">
        <v>88</v>
      </c>
      <c r="D26" s="132">
        <v>658739.70400000003</v>
      </c>
      <c r="E26" s="119" t="s">
        <v>88</v>
      </c>
      <c r="F26" s="132">
        <v>767537.74300000002</v>
      </c>
      <c r="G26" s="119" t="s">
        <v>88</v>
      </c>
      <c r="H26" s="132">
        <v>684470.89800000004</v>
      </c>
      <c r="I26" s="119" t="s">
        <v>88</v>
      </c>
      <c r="J26" s="132">
        <v>698931.95600000001</v>
      </c>
      <c r="K26" s="120" t="s">
        <v>88</v>
      </c>
      <c r="L26" s="134">
        <v>2809680.301</v>
      </c>
      <c r="M26" s="126"/>
      <c r="N26" s="117">
        <v>2016</v>
      </c>
      <c r="O26" s="119" t="s">
        <v>88</v>
      </c>
      <c r="P26" s="132">
        <v>9196.1450000000004</v>
      </c>
      <c r="Q26" s="119" t="s">
        <v>88</v>
      </c>
      <c r="R26" s="132">
        <v>10829.839</v>
      </c>
      <c r="S26" s="119" t="s">
        <v>88</v>
      </c>
      <c r="T26" s="132">
        <v>9104.3780000000006</v>
      </c>
      <c r="U26" s="119" t="s">
        <v>88</v>
      </c>
      <c r="V26" s="132">
        <v>10142.539000000001</v>
      </c>
      <c r="W26" s="120" t="s">
        <v>88</v>
      </c>
      <c r="X26" s="134">
        <v>39272.900999999998</v>
      </c>
      <c r="Y26" s="126"/>
      <c r="Z26" s="107"/>
      <c r="AA26" s="107"/>
      <c r="AB26" s="107"/>
    </row>
    <row r="27" spans="2:29" x14ac:dyDescent="0.2">
      <c r="B27" s="117">
        <v>2017</v>
      </c>
      <c r="C27" s="119" t="s">
        <v>88</v>
      </c>
      <c r="D27" s="132">
        <v>663241.554</v>
      </c>
      <c r="E27" s="119" t="s">
        <v>88</v>
      </c>
      <c r="F27" s="132">
        <v>806405.16500000004</v>
      </c>
      <c r="G27" s="119" t="s">
        <v>88</v>
      </c>
      <c r="H27" s="132">
        <v>665191.23699999996</v>
      </c>
      <c r="I27" s="119" t="s">
        <v>88</v>
      </c>
      <c r="J27" s="132">
        <v>707142.23199999996</v>
      </c>
      <c r="K27" s="120" t="s">
        <v>88</v>
      </c>
      <c r="L27" s="134">
        <v>2841980.1869999999</v>
      </c>
      <c r="M27" s="126"/>
      <c r="N27" s="117">
        <v>2017</v>
      </c>
      <c r="O27" s="119" t="s">
        <v>88</v>
      </c>
      <c r="P27" s="132">
        <v>9197.5220000000008</v>
      </c>
      <c r="Q27" s="119" t="s">
        <v>88</v>
      </c>
      <c r="R27" s="132">
        <v>11356.656999999999</v>
      </c>
      <c r="S27" s="119" t="s">
        <v>88</v>
      </c>
      <c r="T27" s="132">
        <v>8538.6630000000005</v>
      </c>
      <c r="U27" s="119" t="s">
        <v>88</v>
      </c>
      <c r="V27" s="132">
        <v>9460.0139999999992</v>
      </c>
      <c r="W27" s="120" t="s">
        <v>88</v>
      </c>
      <c r="X27" s="134">
        <v>38552.856</v>
      </c>
      <c r="Y27" s="126"/>
      <c r="Z27" s="107"/>
      <c r="AA27" s="107"/>
      <c r="AB27" s="107"/>
    </row>
    <row r="28" spans="2:29" x14ac:dyDescent="0.2">
      <c r="B28" s="117">
        <v>2018</v>
      </c>
      <c r="C28" s="119" t="s">
        <v>88</v>
      </c>
      <c r="D28" s="132">
        <v>733735.64500000002</v>
      </c>
      <c r="E28" s="119" t="s">
        <v>88</v>
      </c>
      <c r="F28" s="132">
        <v>789369.57400000002</v>
      </c>
      <c r="G28" s="119" t="s">
        <v>88</v>
      </c>
      <c r="H28" s="132">
        <v>691688.76699999999</v>
      </c>
      <c r="I28" s="119" t="s">
        <v>88</v>
      </c>
      <c r="J28" s="132">
        <v>743114.38699999999</v>
      </c>
      <c r="K28" s="120" t="s">
        <v>88</v>
      </c>
      <c r="L28" s="134">
        <v>2957908.3730000001</v>
      </c>
      <c r="M28" s="126"/>
      <c r="N28" s="117">
        <v>2018</v>
      </c>
      <c r="O28" s="119" t="s">
        <v>88</v>
      </c>
      <c r="P28" s="132">
        <v>9418.7549999999992</v>
      </c>
      <c r="Q28" s="119" t="s">
        <v>88</v>
      </c>
      <c r="R28" s="132">
        <v>11047.722</v>
      </c>
      <c r="S28" s="119" t="s">
        <v>88</v>
      </c>
      <c r="T28" s="132">
        <v>9542.8590000000004</v>
      </c>
      <c r="U28" s="119" t="s">
        <v>88</v>
      </c>
      <c r="V28" s="132">
        <v>10649.032999999999</v>
      </c>
      <c r="W28" s="120" t="s">
        <v>88</v>
      </c>
      <c r="X28" s="134">
        <v>40658.368000000002</v>
      </c>
      <c r="Y28" s="126"/>
      <c r="Z28" s="107"/>
      <c r="AA28" s="107"/>
      <c r="AB28" s="107"/>
    </row>
    <row r="29" spans="2:29" x14ac:dyDescent="0.2">
      <c r="B29" s="117">
        <v>2019</v>
      </c>
      <c r="C29" s="119" t="s">
        <v>88</v>
      </c>
      <c r="D29" s="132">
        <v>736139.85900000005</v>
      </c>
      <c r="E29" s="119" t="s">
        <v>88</v>
      </c>
      <c r="F29" s="132">
        <v>745628.9</v>
      </c>
      <c r="G29" s="119" t="s">
        <v>88</v>
      </c>
      <c r="H29" s="132">
        <v>740242.18299999996</v>
      </c>
      <c r="I29" s="119" t="s">
        <v>88</v>
      </c>
      <c r="J29" s="132">
        <v>722778.18299999996</v>
      </c>
      <c r="K29" s="120" t="s">
        <v>88</v>
      </c>
      <c r="L29" s="134">
        <v>2944789.125</v>
      </c>
      <c r="M29" s="126"/>
      <c r="N29" s="117">
        <v>2019</v>
      </c>
      <c r="O29" s="119" t="s">
        <v>88</v>
      </c>
      <c r="P29" s="132">
        <v>10478.905000000001</v>
      </c>
      <c r="Q29" s="119" t="s">
        <v>88</v>
      </c>
      <c r="R29" s="132">
        <v>10449.394</v>
      </c>
      <c r="S29" s="119" t="s">
        <v>88</v>
      </c>
      <c r="T29" s="132">
        <v>10250.893</v>
      </c>
      <c r="U29" s="119" t="s">
        <v>88</v>
      </c>
      <c r="V29" s="132">
        <v>8929.0499999999993</v>
      </c>
      <c r="W29" s="120" t="s">
        <v>88</v>
      </c>
      <c r="X29" s="134">
        <v>40108.241999999998</v>
      </c>
      <c r="Y29" s="126"/>
      <c r="Z29" s="107"/>
      <c r="AA29" s="107"/>
      <c r="AB29" s="107"/>
    </row>
    <row r="30" spans="2:29" x14ac:dyDescent="0.2">
      <c r="B30" s="117">
        <v>2020</v>
      </c>
      <c r="C30" s="119" t="s">
        <v>88</v>
      </c>
      <c r="D30" s="132">
        <v>724104.62100000004</v>
      </c>
      <c r="E30" s="119" t="s">
        <v>88</v>
      </c>
      <c r="F30" s="132">
        <v>784678.11899999995</v>
      </c>
      <c r="G30" s="119" t="s">
        <v>88</v>
      </c>
      <c r="H30" s="132">
        <v>706372.45400000003</v>
      </c>
      <c r="I30" s="119" t="s">
        <v>88</v>
      </c>
      <c r="J30" s="132">
        <v>733329.78</v>
      </c>
      <c r="K30" s="120" t="s">
        <v>88</v>
      </c>
      <c r="L30" s="134">
        <v>2948484.9739999999</v>
      </c>
      <c r="M30" s="126"/>
      <c r="N30" s="117">
        <v>2020</v>
      </c>
      <c r="O30" s="119" t="s">
        <v>88</v>
      </c>
      <c r="P30" s="132">
        <v>10004.829</v>
      </c>
      <c r="Q30" s="119" t="s">
        <v>88</v>
      </c>
      <c r="R30" s="132">
        <v>10725.822</v>
      </c>
      <c r="S30" s="119" t="s">
        <v>88</v>
      </c>
      <c r="T30" s="132">
        <v>9313.875</v>
      </c>
      <c r="U30" s="119" t="s">
        <v>88</v>
      </c>
      <c r="V30" s="132">
        <v>10665.772000000001</v>
      </c>
      <c r="W30" s="120" t="s">
        <v>88</v>
      </c>
      <c r="X30" s="134">
        <v>40710.298000000003</v>
      </c>
      <c r="Y30" s="126"/>
      <c r="Z30" s="107"/>
      <c r="AA30" s="107"/>
      <c r="AB30" s="107"/>
    </row>
    <row r="31" spans="2:29" x14ac:dyDescent="0.2">
      <c r="B31" s="117">
        <v>2021</v>
      </c>
      <c r="C31" s="119" t="s">
        <v>88</v>
      </c>
      <c r="D31" s="132">
        <v>734149.38500000001</v>
      </c>
      <c r="E31" s="119" t="s">
        <v>88</v>
      </c>
      <c r="F31" s="132">
        <v>807906.66700000002</v>
      </c>
      <c r="G31" s="119" t="s">
        <v>88</v>
      </c>
      <c r="H31" s="132">
        <v>798678.61600000004</v>
      </c>
      <c r="I31" s="119" t="s">
        <v>88</v>
      </c>
      <c r="J31" s="132">
        <v>814758.80099999998</v>
      </c>
      <c r="K31" s="120" t="s">
        <v>88</v>
      </c>
      <c r="L31" s="134">
        <v>3155493.4679999999</v>
      </c>
      <c r="M31" s="126"/>
      <c r="N31" s="117">
        <v>2021</v>
      </c>
      <c r="O31" s="119" t="s">
        <v>88</v>
      </c>
      <c r="P31" s="132">
        <v>10376.844999999999</v>
      </c>
      <c r="Q31" s="119" t="s">
        <v>88</v>
      </c>
      <c r="R31" s="132">
        <v>11191.509</v>
      </c>
      <c r="S31" s="119" t="s">
        <v>88</v>
      </c>
      <c r="T31" s="132">
        <v>11918.53</v>
      </c>
      <c r="U31" s="119" t="s">
        <v>88</v>
      </c>
      <c r="V31" s="132">
        <v>11285.968000000001</v>
      </c>
      <c r="W31" s="120" t="s">
        <v>88</v>
      </c>
      <c r="X31" s="134">
        <v>44772.853000000003</v>
      </c>
      <c r="Y31" s="126"/>
      <c r="Z31" s="107"/>
      <c r="AA31" s="107"/>
      <c r="AB31" s="107"/>
    </row>
    <row r="32" spans="2:29" ht="10.8" thickBot="1" x14ac:dyDescent="0.25">
      <c r="B32" s="123">
        <v>2022</v>
      </c>
      <c r="C32" s="124" t="s">
        <v>88</v>
      </c>
      <c r="D32" s="136">
        <v>835488.81299999997</v>
      </c>
      <c r="E32" s="124" t="s">
        <v>88</v>
      </c>
      <c r="F32" s="136">
        <v>871879.41799999995</v>
      </c>
      <c r="G32" s="124" t="s">
        <v>88</v>
      </c>
      <c r="H32" s="136">
        <v>761201.84100000001</v>
      </c>
      <c r="I32" s="124" t="s">
        <v>88</v>
      </c>
      <c r="J32" s="136">
        <v>926299.60800000001</v>
      </c>
      <c r="K32" s="125" t="s">
        <v>88</v>
      </c>
      <c r="L32" s="137">
        <v>3394869.6809999999</v>
      </c>
      <c r="M32" s="126"/>
      <c r="N32" s="123">
        <v>2022</v>
      </c>
      <c r="O32" s="124" t="s">
        <v>88</v>
      </c>
      <c r="P32" s="136">
        <v>11205.1</v>
      </c>
      <c r="Q32" s="124" t="s">
        <v>88</v>
      </c>
      <c r="R32" s="136">
        <v>11710.287</v>
      </c>
      <c r="S32" s="124" t="s">
        <v>88</v>
      </c>
      <c r="T32" s="136">
        <v>10291.181</v>
      </c>
      <c r="U32" s="124" t="s">
        <v>88</v>
      </c>
      <c r="V32" s="136">
        <v>12557.141</v>
      </c>
      <c r="W32" s="125" t="s">
        <v>88</v>
      </c>
      <c r="X32" s="137">
        <v>45763.71</v>
      </c>
      <c r="Y32" s="126"/>
      <c r="Z32" s="107"/>
      <c r="AA32" s="107"/>
      <c r="AB32" s="107"/>
    </row>
    <row r="33" spans="2:14" s="107" customFormat="1" ht="11.25" customHeight="1" x14ac:dyDescent="0.2">
      <c r="B33" s="3" t="s">
        <v>315</v>
      </c>
      <c r="N33" s="3" t="s">
        <v>315</v>
      </c>
    </row>
    <row r="34" spans="2:14" s="107" customFormat="1" x14ac:dyDescent="0.2"/>
    <row r="35" spans="2:14" s="107" customFormat="1" ht="15" customHeight="1" x14ac:dyDescent="0.2"/>
    <row r="36" spans="2:14" s="107" customFormat="1" x14ac:dyDescent="0.2"/>
    <row r="37" spans="2:14" s="107" customFormat="1" x14ac:dyDescent="0.2"/>
    <row r="38" spans="2:14" s="107" customFormat="1" x14ac:dyDescent="0.2"/>
    <row r="39" spans="2:14" s="107" customFormat="1" x14ac:dyDescent="0.2"/>
    <row r="40" spans="2:14" s="107" customFormat="1" x14ac:dyDescent="0.2"/>
    <row r="41" spans="2:14" s="107" customFormat="1" x14ac:dyDescent="0.2"/>
    <row r="42" spans="2:14" s="107" customFormat="1" ht="15" customHeight="1" x14ac:dyDescent="0.2"/>
    <row r="43" spans="2:14" s="107" customFormat="1" x14ac:dyDescent="0.2"/>
    <row r="44" spans="2:14" s="107" customFormat="1" x14ac:dyDescent="0.2"/>
    <row r="45" spans="2:14" s="107" customFormat="1" x14ac:dyDescent="0.2"/>
    <row r="46" spans="2:14" s="107" customFormat="1" x14ac:dyDescent="0.2"/>
    <row r="47" spans="2:14" s="107" customFormat="1" x14ac:dyDescent="0.2"/>
    <row r="48" spans="2:14" s="107" customFormat="1" x14ac:dyDescent="0.2"/>
    <row r="49" s="107" customFormat="1" x14ac:dyDescent="0.2"/>
  </sheetData>
  <mergeCells count="24">
    <mergeCell ref="B19:L19"/>
    <mergeCell ref="N19:X19"/>
    <mergeCell ref="C20:D20"/>
    <mergeCell ref="E20:F20"/>
    <mergeCell ref="G20:H20"/>
    <mergeCell ref="I20:J20"/>
    <mergeCell ref="K20:L20"/>
    <mergeCell ref="O20:P20"/>
    <mergeCell ref="Q20:R20"/>
    <mergeCell ref="S20:T20"/>
    <mergeCell ref="U20:V20"/>
    <mergeCell ref="W20:X20"/>
    <mergeCell ref="B5:L5"/>
    <mergeCell ref="N5:X5"/>
    <mergeCell ref="C6:D6"/>
    <mergeCell ref="E6:F6"/>
    <mergeCell ref="G6:H6"/>
    <mergeCell ref="I6:J6"/>
    <mergeCell ref="K6:L6"/>
    <mergeCell ref="O6:P6"/>
    <mergeCell ref="Q6:R6"/>
    <mergeCell ref="S6:T6"/>
    <mergeCell ref="U6:V6"/>
    <mergeCell ref="W6:X6"/>
  </mergeCells>
  <printOptions horizontalCentered="1" verticalCentered="1"/>
  <pageMargins left="0.78740157480314965" right="0.78740157480314965" top="0.35" bottom="0.5" header="0.51181102362204722" footer="0.31496062992125984"/>
  <pageSetup paperSize="9" orientation="landscape" r:id="rId1"/>
  <headerFooter alignWithMargins="0"/>
  <colBreaks count="1" manualBreakCount="1">
    <brk id="13" max="3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49"/>
  <sheetViews>
    <sheetView zoomScaleNormal="100" zoomScaleSheetLayoutView="100" workbookViewId="0"/>
  </sheetViews>
  <sheetFormatPr defaultRowHeight="10.199999999999999" x14ac:dyDescent="0.2"/>
  <cols>
    <col min="1" max="1" width="4.33203125" style="102" customWidth="1"/>
    <col min="2" max="2" width="9.109375" style="102"/>
    <col min="3" max="11" width="7.6640625" style="102" customWidth="1"/>
    <col min="12" max="12" width="8.44140625" style="102" customWidth="1"/>
    <col min="13" max="13" width="4.5546875" style="102" customWidth="1"/>
    <col min="14" max="24" width="7.6640625" style="102" customWidth="1"/>
    <col min="25" max="25" width="3.6640625" style="102" customWidth="1"/>
    <col min="26" max="28" width="9.109375" style="102"/>
    <col min="29" max="29" width="6.5546875" style="102" bestFit="1" customWidth="1"/>
    <col min="30" max="30" width="5.5546875" style="102" bestFit="1" customWidth="1"/>
    <col min="31" max="31" width="9" style="102" bestFit="1" customWidth="1"/>
    <col min="32" max="34" width="9.44140625" style="102" bestFit="1" customWidth="1"/>
    <col min="35" max="35" width="9.44140625" style="102" customWidth="1"/>
    <col min="36" max="36" width="9" style="102" customWidth="1"/>
    <col min="37" max="269" width="9.109375" style="102"/>
    <col min="270" max="270" width="4.33203125" style="102" customWidth="1"/>
    <col min="271" max="277" width="9.109375" style="102"/>
    <col min="278" max="278" width="3.44140625" style="102" customWidth="1"/>
    <col min="279" max="284" width="9.109375" style="102"/>
    <col min="285" max="285" width="6.5546875" style="102" bestFit="1" customWidth="1"/>
    <col min="286" max="286" width="5.5546875" style="102" bestFit="1" customWidth="1"/>
    <col min="287" max="287" width="9" style="102" bestFit="1" customWidth="1"/>
    <col min="288" max="290" width="9.44140625" style="102" bestFit="1" customWidth="1"/>
    <col min="291" max="291" width="9.44140625" style="102" customWidth="1"/>
    <col min="292" max="292" width="9" style="102" customWidth="1"/>
    <col min="293" max="525" width="9.109375" style="102"/>
    <col min="526" max="526" width="4.33203125" style="102" customWidth="1"/>
    <col min="527" max="533" width="9.109375" style="102"/>
    <col min="534" max="534" width="3.44140625" style="102" customWidth="1"/>
    <col min="535" max="540" width="9.109375" style="102"/>
    <col min="541" max="541" width="6.5546875" style="102" bestFit="1" customWidth="1"/>
    <col min="542" max="542" width="5.5546875" style="102" bestFit="1" customWidth="1"/>
    <col min="543" max="543" width="9" style="102" bestFit="1" customWidth="1"/>
    <col min="544" max="546" width="9.44140625" style="102" bestFit="1" customWidth="1"/>
    <col min="547" max="547" width="9.44140625" style="102" customWidth="1"/>
    <col min="548" max="548" width="9" style="102" customWidth="1"/>
    <col min="549" max="781" width="9.109375" style="102"/>
    <col min="782" max="782" width="4.33203125" style="102" customWidth="1"/>
    <col min="783" max="789" width="9.109375" style="102"/>
    <col min="790" max="790" width="3.44140625" style="102" customWidth="1"/>
    <col min="791" max="796" width="9.109375" style="102"/>
    <col min="797" max="797" width="6.5546875" style="102" bestFit="1" customWidth="1"/>
    <col min="798" max="798" width="5.5546875" style="102" bestFit="1" customWidth="1"/>
    <col min="799" max="799" width="9" style="102" bestFit="1" customWidth="1"/>
    <col min="800" max="802" width="9.44140625" style="102" bestFit="1" customWidth="1"/>
    <col min="803" max="803" width="9.44140625" style="102" customWidth="1"/>
    <col min="804" max="804" width="9" style="102" customWidth="1"/>
    <col min="805" max="1037" width="9.109375" style="102"/>
    <col min="1038" max="1038" width="4.33203125" style="102" customWidth="1"/>
    <col min="1039" max="1045" width="9.109375" style="102"/>
    <col min="1046" max="1046" width="3.44140625" style="102" customWidth="1"/>
    <col min="1047" max="1052" width="9.109375" style="102"/>
    <col min="1053" max="1053" width="6.5546875" style="102" bestFit="1" customWidth="1"/>
    <col min="1054" max="1054" width="5.5546875" style="102" bestFit="1" customWidth="1"/>
    <col min="1055" max="1055" width="9" style="102" bestFit="1" customWidth="1"/>
    <col min="1056" max="1058" width="9.44140625" style="102" bestFit="1" customWidth="1"/>
    <col min="1059" max="1059" width="9.44140625" style="102" customWidth="1"/>
    <col min="1060" max="1060" width="9" style="102" customWidth="1"/>
    <col min="1061" max="1293" width="9.109375" style="102"/>
    <col min="1294" max="1294" width="4.33203125" style="102" customWidth="1"/>
    <col min="1295" max="1301" width="9.109375" style="102"/>
    <col min="1302" max="1302" width="3.44140625" style="102" customWidth="1"/>
    <col min="1303" max="1308" width="9.109375" style="102"/>
    <col min="1309" max="1309" width="6.5546875" style="102" bestFit="1" customWidth="1"/>
    <col min="1310" max="1310" width="5.5546875" style="102" bestFit="1" customWidth="1"/>
    <col min="1311" max="1311" width="9" style="102" bestFit="1" customWidth="1"/>
    <col min="1312" max="1314" width="9.44140625" style="102" bestFit="1" customWidth="1"/>
    <col min="1315" max="1315" width="9.44140625" style="102" customWidth="1"/>
    <col min="1316" max="1316" width="9" style="102" customWidth="1"/>
    <col min="1317" max="1549" width="9.109375" style="102"/>
    <col min="1550" max="1550" width="4.33203125" style="102" customWidth="1"/>
    <col min="1551" max="1557" width="9.109375" style="102"/>
    <col min="1558" max="1558" width="3.44140625" style="102" customWidth="1"/>
    <col min="1559" max="1564" width="9.109375" style="102"/>
    <col min="1565" max="1565" width="6.5546875" style="102" bestFit="1" customWidth="1"/>
    <col min="1566" max="1566" width="5.5546875" style="102" bestFit="1" customWidth="1"/>
    <col min="1567" max="1567" width="9" style="102" bestFit="1" customWidth="1"/>
    <col min="1568" max="1570" width="9.44140625" style="102" bestFit="1" customWidth="1"/>
    <col min="1571" max="1571" width="9.44140625" style="102" customWidth="1"/>
    <col min="1572" max="1572" width="9" style="102" customWidth="1"/>
    <col min="1573" max="1805" width="9.109375" style="102"/>
    <col min="1806" max="1806" width="4.33203125" style="102" customWidth="1"/>
    <col min="1807" max="1813" width="9.109375" style="102"/>
    <col min="1814" max="1814" width="3.44140625" style="102" customWidth="1"/>
    <col min="1815" max="1820" width="9.109375" style="102"/>
    <col min="1821" max="1821" width="6.5546875" style="102" bestFit="1" customWidth="1"/>
    <col min="1822" max="1822" width="5.5546875" style="102" bestFit="1" customWidth="1"/>
    <col min="1823" max="1823" width="9" style="102" bestFit="1" customWidth="1"/>
    <col min="1824" max="1826" width="9.44140625" style="102" bestFit="1" customWidth="1"/>
    <col min="1827" max="1827" width="9.44140625" style="102" customWidth="1"/>
    <col min="1828" max="1828" width="9" style="102" customWidth="1"/>
    <col min="1829" max="2061" width="9.109375" style="102"/>
    <col min="2062" max="2062" width="4.33203125" style="102" customWidth="1"/>
    <col min="2063" max="2069" width="9.109375" style="102"/>
    <col min="2070" max="2070" width="3.44140625" style="102" customWidth="1"/>
    <col min="2071" max="2076" width="9.109375" style="102"/>
    <col min="2077" max="2077" width="6.5546875" style="102" bestFit="1" customWidth="1"/>
    <col min="2078" max="2078" width="5.5546875" style="102" bestFit="1" customWidth="1"/>
    <col min="2079" max="2079" width="9" style="102" bestFit="1" customWidth="1"/>
    <col min="2080" max="2082" width="9.44140625" style="102" bestFit="1" customWidth="1"/>
    <col min="2083" max="2083" width="9.44140625" style="102" customWidth="1"/>
    <col min="2084" max="2084" width="9" style="102" customWidth="1"/>
    <col min="2085" max="2317" width="9.109375" style="102"/>
    <col min="2318" max="2318" width="4.33203125" style="102" customWidth="1"/>
    <col min="2319" max="2325" width="9.109375" style="102"/>
    <col min="2326" max="2326" width="3.44140625" style="102" customWidth="1"/>
    <col min="2327" max="2332" width="9.109375" style="102"/>
    <col min="2333" max="2333" width="6.5546875" style="102" bestFit="1" customWidth="1"/>
    <col min="2334" max="2334" width="5.5546875" style="102" bestFit="1" customWidth="1"/>
    <col min="2335" max="2335" width="9" style="102" bestFit="1" customWidth="1"/>
    <col min="2336" max="2338" width="9.44140625" style="102" bestFit="1" customWidth="1"/>
    <col min="2339" max="2339" width="9.44140625" style="102" customWidth="1"/>
    <col min="2340" max="2340" width="9" style="102" customWidth="1"/>
    <col min="2341" max="2573" width="9.109375" style="102"/>
    <col min="2574" max="2574" width="4.33203125" style="102" customWidth="1"/>
    <col min="2575" max="2581" width="9.109375" style="102"/>
    <col min="2582" max="2582" width="3.44140625" style="102" customWidth="1"/>
    <col min="2583" max="2588" width="9.109375" style="102"/>
    <col min="2589" max="2589" width="6.5546875" style="102" bestFit="1" customWidth="1"/>
    <col min="2590" max="2590" width="5.5546875" style="102" bestFit="1" customWidth="1"/>
    <col min="2591" max="2591" width="9" style="102" bestFit="1" customWidth="1"/>
    <col min="2592" max="2594" width="9.44140625" style="102" bestFit="1" customWidth="1"/>
    <col min="2595" max="2595" width="9.44140625" style="102" customWidth="1"/>
    <col min="2596" max="2596" width="9" style="102" customWidth="1"/>
    <col min="2597" max="2829" width="9.109375" style="102"/>
    <col min="2830" max="2830" width="4.33203125" style="102" customWidth="1"/>
    <col min="2831" max="2837" width="9.109375" style="102"/>
    <col min="2838" max="2838" width="3.44140625" style="102" customWidth="1"/>
    <col min="2839" max="2844" width="9.109375" style="102"/>
    <col min="2845" max="2845" width="6.5546875" style="102" bestFit="1" customWidth="1"/>
    <col min="2846" max="2846" width="5.5546875" style="102" bestFit="1" customWidth="1"/>
    <col min="2847" max="2847" width="9" style="102" bestFit="1" customWidth="1"/>
    <col min="2848" max="2850" width="9.44140625" style="102" bestFit="1" customWidth="1"/>
    <col min="2851" max="2851" width="9.44140625" style="102" customWidth="1"/>
    <col min="2852" max="2852" width="9" style="102" customWidth="1"/>
    <col min="2853" max="3085" width="9.109375" style="102"/>
    <col min="3086" max="3086" width="4.33203125" style="102" customWidth="1"/>
    <col min="3087" max="3093" width="9.109375" style="102"/>
    <col min="3094" max="3094" width="3.44140625" style="102" customWidth="1"/>
    <col min="3095" max="3100" width="9.109375" style="102"/>
    <col min="3101" max="3101" width="6.5546875" style="102" bestFit="1" customWidth="1"/>
    <col min="3102" max="3102" width="5.5546875" style="102" bestFit="1" customWidth="1"/>
    <col min="3103" max="3103" width="9" style="102" bestFit="1" customWidth="1"/>
    <col min="3104" max="3106" width="9.44140625" style="102" bestFit="1" customWidth="1"/>
    <col min="3107" max="3107" width="9.44140625" style="102" customWidth="1"/>
    <col min="3108" max="3108" width="9" style="102" customWidth="1"/>
    <col min="3109" max="3341" width="9.109375" style="102"/>
    <col min="3342" max="3342" width="4.33203125" style="102" customWidth="1"/>
    <col min="3343" max="3349" width="9.109375" style="102"/>
    <col min="3350" max="3350" width="3.44140625" style="102" customWidth="1"/>
    <col min="3351" max="3356" width="9.109375" style="102"/>
    <col min="3357" max="3357" width="6.5546875" style="102" bestFit="1" customWidth="1"/>
    <col min="3358" max="3358" width="5.5546875" style="102" bestFit="1" customWidth="1"/>
    <col min="3359" max="3359" width="9" style="102" bestFit="1" customWidth="1"/>
    <col min="3360" max="3362" width="9.44140625" style="102" bestFit="1" customWidth="1"/>
    <col min="3363" max="3363" width="9.44140625" style="102" customWidth="1"/>
    <col min="3364" max="3364" width="9" style="102" customWidth="1"/>
    <col min="3365" max="3597" width="9.109375" style="102"/>
    <col min="3598" max="3598" width="4.33203125" style="102" customWidth="1"/>
    <col min="3599" max="3605" width="9.109375" style="102"/>
    <col min="3606" max="3606" width="3.44140625" style="102" customWidth="1"/>
    <col min="3607" max="3612" width="9.109375" style="102"/>
    <col min="3613" max="3613" width="6.5546875" style="102" bestFit="1" customWidth="1"/>
    <col min="3614" max="3614" width="5.5546875" style="102" bestFit="1" customWidth="1"/>
    <col min="3615" max="3615" width="9" style="102" bestFit="1" customWidth="1"/>
    <col min="3616" max="3618" width="9.44140625" style="102" bestFit="1" customWidth="1"/>
    <col min="3619" max="3619" width="9.44140625" style="102" customWidth="1"/>
    <col min="3620" max="3620" width="9" style="102" customWidth="1"/>
    <col min="3621" max="3853" width="9.109375" style="102"/>
    <col min="3854" max="3854" width="4.33203125" style="102" customWidth="1"/>
    <col min="3855" max="3861" width="9.109375" style="102"/>
    <col min="3862" max="3862" width="3.44140625" style="102" customWidth="1"/>
    <col min="3863" max="3868" width="9.109375" style="102"/>
    <col min="3869" max="3869" width="6.5546875" style="102" bestFit="1" customWidth="1"/>
    <col min="3870" max="3870" width="5.5546875" style="102" bestFit="1" customWidth="1"/>
    <col min="3871" max="3871" width="9" style="102" bestFit="1" customWidth="1"/>
    <col min="3872" max="3874" width="9.44140625" style="102" bestFit="1" customWidth="1"/>
    <col min="3875" max="3875" width="9.44140625" style="102" customWidth="1"/>
    <col min="3876" max="3876" width="9" style="102" customWidth="1"/>
    <col min="3877" max="4109" width="9.109375" style="102"/>
    <col min="4110" max="4110" width="4.33203125" style="102" customWidth="1"/>
    <col min="4111" max="4117" width="9.109375" style="102"/>
    <col min="4118" max="4118" width="3.44140625" style="102" customWidth="1"/>
    <col min="4119" max="4124" width="9.109375" style="102"/>
    <col min="4125" max="4125" width="6.5546875" style="102" bestFit="1" customWidth="1"/>
    <col min="4126" max="4126" width="5.5546875" style="102" bestFit="1" customWidth="1"/>
    <col min="4127" max="4127" width="9" style="102" bestFit="1" customWidth="1"/>
    <col min="4128" max="4130" width="9.44140625" style="102" bestFit="1" customWidth="1"/>
    <col min="4131" max="4131" width="9.44140625" style="102" customWidth="1"/>
    <col min="4132" max="4132" width="9" style="102" customWidth="1"/>
    <col min="4133" max="4365" width="9.109375" style="102"/>
    <col min="4366" max="4366" width="4.33203125" style="102" customWidth="1"/>
    <col min="4367" max="4373" width="9.109375" style="102"/>
    <col min="4374" max="4374" width="3.44140625" style="102" customWidth="1"/>
    <col min="4375" max="4380" width="9.109375" style="102"/>
    <col min="4381" max="4381" width="6.5546875" style="102" bestFit="1" customWidth="1"/>
    <col min="4382" max="4382" width="5.5546875" style="102" bestFit="1" customWidth="1"/>
    <col min="4383" max="4383" width="9" style="102" bestFit="1" customWidth="1"/>
    <col min="4384" max="4386" width="9.44140625" style="102" bestFit="1" customWidth="1"/>
    <col min="4387" max="4387" width="9.44140625" style="102" customWidth="1"/>
    <col min="4388" max="4388" width="9" style="102" customWidth="1"/>
    <col min="4389" max="4621" width="9.109375" style="102"/>
    <col min="4622" max="4622" width="4.33203125" style="102" customWidth="1"/>
    <col min="4623" max="4629" width="9.109375" style="102"/>
    <col min="4630" max="4630" width="3.44140625" style="102" customWidth="1"/>
    <col min="4631" max="4636" width="9.109375" style="102"/>
    <col min="4637" max="4637" width="6.5546875" style="102" bestFit="1" customWidth="1"/>
    <col min="4638" max="4638" width="5.5546875" style="102" bestFit="1" customWidth="1"/>
    <col min="4639" max="4639" width="9" style="102" bestFit="1" customWidth="1"/>
    <col min="4640" max="4642" width="9.44140625" style="102" bestFit="1" customWidth="1"/>
    <col min="4643" max="4643" width="9.44140625" style="102" customWidth="1"/>
    <col min="4644" max="4644" width="9" style="102" customWidth="1"/>
    <col min="4645" max="4877" width="9.109375" style="102"/>
    <col min="4878" max="4878" width="4.33203125" style="102" customWidth="1"/>
    <col min="4879" max="4885" width="9.109375" style="102"/>
    <col min="4886" max="4886" width="3.44140625" style="102" customWidth="1"/>
    <col min="4887" max="4892" width="9.109375" style="102"/>
    <col min="4893" max="4893" width="6.5546875" style="102" bestFit="1" customWidth="1"/>
    <col min="4894" max="4894" width="5.5546875" style="102" bestFit="1" customWidth="1"/>
    <col min="4895" max="4895" width="9" style="102" bestFit="1" customWidth="1"/>
    <col min="4896" max="4898" width="9.44140625" style="102" bestFit="1" customWidth="1"/>
    <col min="4899" max="4899" width="9.44140625" style="102" customWidth="1"/>
    <col min="4900" max="4900" width="9" style="102" customWidth="1"/>
    <col min="4901" max="5133" width="9.109375" style="102"/>
    <col min="5134" max="5134" width="4.33203125" style="102" customWidth="1"/>
    <col min="5135" max="5141" width="9.109375" style="102"/>
    <col min="5142" max="5142" width="3.44140625" style="102" customWidth="1"/>
    <col min="5143" max="5148" width="9.109375" style="102"/>
    <col min="5149" max="5149" width="6.5546875" style="102" bestFit="1" customWidth="1"/>
    <col min="5150" max="5150" width="5.5546875" style="102" bestFit="1" customWidth="1"/>
    <col min="5151" max="5151" width="9" style="102" bestFit="1" customWidth="1"/>
    <col min="5152" max="5154" width="9.44140625" style="102" bestFit="1" customWidth="1"/>
    <col min="5155" max="5155" width="9.44140625" style="102" customWidth="1"/>
    <col min="5156" max="5156" width="9" style="102" customWidth="1"/>
    <col min="5157" max="5389" width="9.109375" style="102"/>
    <col min="5390" max="5390" width="4.33203125" style="102" customWidth="1"/>
    <col min="5391" max="5397" width="9.109375" style="102"/>
    <col min="5398" max="5398" width="3.44140625" style="102" customWidth="1"/>
    <col min="5399" max="5404" width="9.109375" style="102"/>
    <col min="5405" max="5405" width="6.5546875" style="102" bestFit="1" customWidth="1"/>
    <col min="5406" max="5406" width="5.5546875" style="102" bestFit="1" customWidth="1"/>
    <col min="5407" max="5407" width="9" style="102" bestFit="1" customWidth="1"/>
    <col min="5408" max="5410" width="9.44140625" style="102" bestFit="1" customWidth="1"/>
    <col min="5411" max="5411" width="9.44140625" style="102" customWidth="1"/>
    <col min="5412" max="5412" width="9" style="102" customWidth="1"/>
    <col min="5413" max="5645" width="9.109375" style="102"/>
    <col min="5646" max="5646" width="4.33203125" style="102" customWidth="1"/>
    <col min="5647" max="5653" width="9.109375" style="102"/>
    <col min="5654" max="5654" width="3.44140625" style="102" customWidth="1"/>
    <col min="5655" max="5660" width="9.109375" style="102"/>
    <col min="5661" max="5661" width="6.5546875" style="102" bestFit="1" customWidth="1"/>
    <col min="5662" max="5662" width="5.5546875" style="102" bestFit="1" customWidth="1"/>
    <col min="5663" max="5663" width="9" style="102" bestFit="1" customWidth="1"/>
    <col min="5664" max="5666" width="9.44140625" style="102" bestFit="1" customWidth="1"/>
    <col min="5667" max="5667" width="9.44140625" style="102" customWidth="1"/>
    <col min="5668" max="5668" width="9" style="102" customWidth="1"/>
    <col min="5669" max="5901" width="9.109375" style="102"/>
    <col min="5902" max="5902" width="4.33203125" style="102" customWidth="1"/>
    <col min="5903" max="5909" width="9.109375" style="102"/>
    <col min="5910" max="5910" width="3.44140625" style="102" customWidth="1"/>
    <col min="5911" max="5916" width="9.109375" style="102"/>
    <col min="5917" max="5917" width="6.5546875" style="102" bestFit="1" customWidth="1"/>
    <col min="5918" max="5918" width="5.5546875" style="102" bestFit="1" customWidth="1"/>
    <col min="5919" max="5919" width="9" style="102" bestFit="1" customWidth="1"/>
    <col min="5920" max="5922" width="9.44140625" style="102" bestFit="1" customWidth="1"/>
    <col min="5923" max="5923" width="9.44140625" style="102" customWidth="1"/>
    <col min="5924" max="5924" width="9" style="102" customWidth="1"/>
    <col min="5925" max="6157" width="9.109375" style="102"/>
    <col min="6158" max="6158" width="4.33203125" style="102" customWidth="1"/>
    <col min="6159" max="6165" width="9.109375" style="102"/>
    <col min="6166" max="6166" width="3.44140625" style="102" customWidth="1"/>
    <col min="6167" max="6172" width="9.109375" style="102"/>
    <col min="6173" max="6173" width="6.5546875" style="102" bestFit="1" customWidth="1"/>
    <col min="6174" max="6174" width="5.5546875" style="102" bestFit="1" customWidth="1"/>
    <col min="6175" max="6175" width="9" style="102" bestFit="1" customWidth="1"/>
    <col min="6176" max="6178" width="9.44140625" style="102" bestFit="1" customWidth="1"/>
    <col min="6179" max="6179" width="9.44140625" style="102" customWidth="1"/>
    <col min="6180" max="6180" width="9" style="102" customWidth="1"/>
    <col min="6181" max="6413" width="9.109375" style="102"/>
    <col min="6414" max="6414" width="4.33203125" style="102" customWidth="1"/>
    <col min="6415" max="6421" width="9.109375" style="102"/>
    <col min="6422" max="6422" width="3.44140625" style="102" customWidth="1"/>
    <col min="6423" max="6428" width="9.109375" style="102"/>
    <col min="6429" max="6429" width="6.5546875" style="102" bestFit="1" customWidth="1"/>
    <col min="6430" max="6430" width="5.5546875" style="102" bestFit="1" customWidth="1"/>
    <col min="6431" max="6431" width="9" style="102" bestFit="1" customWidth="1"/>
    <col min="6432" max="6434" width="9.44140625" style="102" bestFit="1" customWidth="1"/>
    <col min="6435" max="6435" width="9.44140625" style="102" customWidth="1"/>
    <col min="6436" max="6436" width="9" style="102" customWidth="1"/>
    <col min="6437" max="6669" width="9.109375" style="102"/>
    <col min="6670" max="6670" width="4.33203125" style="102" customWidth="1"/>
    <col min="6671" max="6677" width="9.109375" style="102"/>
    <col min="6678" max="6678" width="3.44140625" style="102" customWidth="1"/>
    <col min="6679" max="6684" width="9.109375" style="102"/>
    <col min="6685" max="6685" width="6.5546875" style="102" bestFit="1" customWidth="1"/>
    <col min="6686" max="6686" width="5.5546875" style="102" bestFit="1" customWidth="1"/>
    <col min="6687" max="6687" width="9" style="102" bestFit="1" customWidth="1"/>
    <col min="6688" max="6690" width="9.44140625" style="102" bestFit="1" customWidth="1"/>
    <col min="6691" max="6691" width="9.44140625" style="102" customWidth="1"/>
    <col min="6692" max="6692" width="9" style="102" customWidth="1"/>
    <col min="6693" max="6925" width="9.109375" style="102"/>
    <col min="6926" max="6926" width="4.33203125" style="102" customWidth="1"/>
    <col min="6927" max="6933" width="9.109375" style="102"/>
    <col min="6934" max="6934" width="3.44140625" style="102" customWidth="1"/>
    <col min="6935" max="6940" width="9.109375" style="102"/>
    <col min="6941" max="6941" width="6.5546875" style="102" bestFit="1" customWidth="1"/>
    <col min="6942" max="6942" width="5.5546875" style="102" bestFit="1" customWidth="1"/>
    <col min="6943" max="6943" width="9" style="102" bestFit="1" customWidth="1"/>
    <col min="6944" max="6946" width="9.44140625" style="102" bestFit="1" customWidth="1"/>
    <col min="6947" max="6947" width="9.44140625" style="102" customWidth="1"/>
    <col min="6948" max="6948" width="9" style="102" customWidth="1"/>
    <col min="6949" max="7181" width="9.109375" style="102"/>
    <col min="7182" max="7182" width="4.33203125" style="102" customWidth="1"/>
    <col min="7183" max="7189" width="9.109375" style="102"/>
    <col min="7190" max="7190" width="3.44140625" style="102" customWidth="1"/>
    <col min="7191" max="7196" width="9.109375" style="102"/>
    <col min="7197" max="7197" width="6.5546875" style="102" bestFit="1" customWidth="1"/>
    <col min="7198" max="7198" width="5.5546875" style="102" bestFit="1" customWidth="1"/>
    <col min="7199" max="7199" width="9" style="102" bestFit="1" customWidth="1"/>
    <col min="7200" max="7202" width="9.44140625" style="102" bestFit="1" customWidth="1"/>
    <col min="7203" max="7203" width="9.44140625" style="102" customWidth="1"/>
    <col min="7204" max="7204" width="9" style="102" customWidth="1"/>
    <col min="7205" max="7437" width="9.109375" style="102"/>
    <col min="7438" max="7438" width="4.33203125" style="102" customWidth="1"/>
    <col min="7439" max="7445" width="9.109375" style="102"/>
    <col min="7446" max="7446" width="3.44140625" style="102" customWidth="1"/>
    <col min="7447" max="7452" width="9.109375" style="102"/>
    <col min="7453" max="7453" width="6.5546875" style="102" bestFit="1" customWidth="1"/>
    <col min="7454" max="7454" width="5.5546875" style="102" bestFit="1" customWidth="1"/>
    <col min="7455" max="7455" width="9" style="102" bestFit="1" customWidth="1"/>
    <col min="7456" max="7458" width="9.44140625" style="102" bestFit="1" customWidth="1"/>
    <col min="7459" max="7459" width="9.44140625" style="102" customWidth="1"/>
    <col min="7460" max="7460" width="9" style="102" customWidth="1"/>
    <col min="7461" max="7693" width="9.109375" style="102"/>
    <col min="7694" max="7694" width="4.33203125" style="102" customWidth="1"/>
    <col min="7695" max="7701" width="9.109375" style="102"/>
    <col min="7702" max="7702" width="3.44140625" style="102" customWidth="1"/>
    <col min="7703" max="7708" width="9.109375" style="102"/>
    <col min="7709" max="7709" width="6.5546875" style="102" bestFit="1" customWidth="1"/>
    <col min="7710" max="7710" width="5.5546875" style="102" bestFit="1" customWidth="1"/>
    <col min="7711" max="7711" width="9" style="102" bestFit="1" customWidth="1"/>
    <col min="7712" max="7714" width="9.44140625" style="102" bestFit="1" customWidth="1"/>
    <col min="7715" max="7715" width="9.44140625" style="102" customWidth="1"/>
    <col min="7716" max="7716" width="9" style="102" customWidth="1"/>
    <col min="7717" max="7949" width="9.109375" style="102"/>
    <col min="7950" max="7950" width="4.33203125" style="102" customWidth="1"/>
    <col min="7951" max="7957" width="9.109375" style="102"/>
    <col min="7958" max="7958" width="3.44140625" style="102" customWidth="1"/>
    <col min="7959" max="7964" width="9.109375" style="102"/>
    <col min="7965" max="7965" width="6.5546875" style="102" bestFit="1" customWidth="1"/>
    <col min="7966" max="7966" width="5.5546875" style="102" bestFit="1" customWidth="1"/>
    <col min="7967" max="7967" width="9" style="102" bestFit="1" customWidth="1"/>
    <col min="7968" max="7970" width="9.44140625" style="102" bestFit="1" customWidth="1"/>
    <col min="7971" max="7971" width="9.44140625" style="102" customWidth="1"/>
    <col min="7972" max="7972" width="9" style="102" customWidth="1"/>
    <col min="7973" max="8205" width="9.109375" style="102"/>
    <col min="8206" max="8206" width="4.33203125" style="102" customWidth="1"/>
    <col min="8207" max="8213" width="9.109375" style="102"/>
    <col min="8214" max="8214" width="3.44140625" style="102" customWidth="1"/>
    <col min="8215" max="8220" width="9.109375" style="102"/>
    <col min="8221" max="8221" width="6.5546875" style="102" bestFit="1" customWidth="1"/>
    <col min="8222" max="8222" width="5.5546875" style="102" bestFit="1" customWidth="1"/>
    <col min="8223" max="8223" width="9" style="102" bestFit="1" customWidth="1"/>
    <col min="8224" max="8226" width="9.44140625" style="102" bestFit="1" customWidth="1"/>
    <col min="8227" max="8227" width="9.44140625" style="102" customWidth="1"/>
    <col min="8228" max="8228" width="9" style="102" customWidth="1"/>
    <col min="8229" max="8461" width="9.109375" style="102"/>
    <col min="8462" max="8462" width="4.33203125" style="102" customWidth="1"/>
    <col min="8463" max="8469" width="9.109375" style="102"/>
    <col min="8470" max="8470" width="3.44140625" style="102" customWidth="1"/>
    <col min="8471" max="8476" width="9.109375" style="102"/>
    <col min="8477" max="8477" width="6.5546875" style="102" bestFit="1" customWidth="1"/>
    <col min="8478" max="8478" width="5.5546875" style="102" bestFit="1" customWidth="1"/>
    <col min="8479" max="8479" width="9" style="102" bestFit="1" customWidth="1"/>
    <col min="8480" max="8482" width="9.44140625" style="102" bestFit="1" customWidth="1"/>
    <col min="8483" max="8483" width="9.44140625" style="102" customWidth="1"/>
    <col min="8484" max="8484" width="9" style="102" customWidth="1"/>
    <col min="8485" max="8717" width="9.109375" style="102"/>
    <col min="8718" max="8718" width="4.33203125" style="102" customWidth="1"/>
    <col min="8719" max="8725" width="9.109375" style="102"/>
    <col min="8726" max="8726" width="3.44140625" style="102" customWidth="1"/>
    <col min="8727" max="8732" width="9.109375" style="102"/>
    <col min="8733" max="8733" width="6.5546875" style="102" bestFit="1" customWidth="1"/>
    <col min="8734" max="8734" width="5.5546875" style="102" bestFit="1" customWidth="1"/>
    <col min="8735" max="8735" width="9" style="102" bestFit="1" customWidth="1"/>
    <col min="8736" max="8738" width="9.44140625" style="102" bestFit="1" customWidth="1"/>
    <col min="8739" max="8739" width="9.44140625" style="102" customWidth="1"/>
    <col min="8740" max="8740" width="9" style="102" customWidth="1"/>
    <col min="8741" max="8973" width="9.109375" style="102"/>
    <col min="8974" max="8974" width="4.33203125" style="102" customWidth="1"/>
    <col min="8975" max="8981" width="9.109375" style="102"/>
    <col min="8982" max="8982" width="3.44140625" style="102" customWidth="1"/>
    <col min="8983" max="8988" width="9.109375" style="102"/>
    <col min="8989" max="8989" width="6.5546875" style="102" bestFit="1" customWidth="1"/>
    <col min="8990" max="8990" width="5.5546875" style="102" bestFit="1" customWidth="1"/>
    <col min="8991" max="8991" width="9" style="102" bestFit="1" customWidth="1"/>
    <col min="8992" max="8994" width="9.44140625" style="102" bestFit="1" customWidth="1"/>
    <col min="8995" max="8995" width="9.44140625" style="102" customWidth="1"/>
    <col min="8996" max="8996" width="9" style="102" customWidth="1"/>
    <col min="8997" max="9229" width="9.109375" style="102"/>
    <col min="9230" max="9230" width="4.33203125" style="102" customWidth="1"/>
    <col min="9231" max="9237" width="9.109375" style="102"/>
    <col min="9238" max="9238" width="3.44140625" style="102" customWidth="1"/>
    <col min="9239" max="9244" width="9.109375" style="102"/>
    <col min="9245" max="9245" width="6.5546875" style="102" bestFit="1" customWidth="1"/>
    <col min="9246" max="9246" width="5.5546875" style="102" bestFit="1" customWidth="1"/>
    <col min="9247" max="9247" width="9" style="102" bestFit="1" customWidth="1"/>
    <col min="9248" max="9250" width="9.44140625" style="102" bestFit="1" customWidth="1"/>
    <col min="9251" max="9251" width="9.44140625" style="102" customWidth="1"/>
    <col min="9252" max="9252" width="9" style="102" customWidth="1"/>
    <col min="9253" max="9485" width="9.109375" style="102"/>
    <col min="9486" max="9486" width="4.33203125" style="102" customWidth="1"/>
    <col min="9487" max="9493" width="9.109375" style="102"/>
    <col min="9494" max="9494" width="3.44140625" style="102" customWidth="1"/>
    <col min="9495" max="9500" width="9.109375" style="102"/>
    <col min="9501" max="9501" width="6.5546875" style="102" bestFit="1" customWidth="1"/>
    <col min="9502" max="9502" width="5.5546875" style="102" bestFit="1" customWidth="1"/>
    <col min="9503" max="9503" width="9" style="102" bestFit="1" customWidth="1"/>
    <col min="9504" max="9506" width="9.44140625" style="102" bestFit="1" customWidth="1"/>
    <col min="9507" max="9507" width="9.44140625" style="102" customWidth="1"/>
    <col min="9508" max="9508" width="9" style="102" customWidth="1"/>
    <col min="9509" max="9741" width="9.109375" style="102"/>
    <col min="9742" max="9742" width="4.33203125" style="102" customWidth="1"/>
    <col min="9743" max="9749" width="9.109375" style="102"/>
    <col min="9750" max="9750" width="3.44140625" style="102" customWidth="1"/>
    <col min="9751" max="9756" width="9.109375" style="102"/>
    <col min="9757" max="9757" width="6.5546875" style="102" bestFit="1" customWidth="1"/>
    <col min="9758" max="9758" width="5.5546875" style="102" bestFit="1" customWidth="1"/>
    <col min="9759" max="9759" width="9" style="102" bestFit="1" customWidth="1"/>
    <col min="9760" max="9762" width="9.44140625" style="102" bestFit="1" customWidth="1"/>
    <col min="9763" max="9763" width="9.44140625" style="102" customWidth="1"/>
    <col min="9764" max="9764" width="9" style="102" customWidth="1"/>
    <col min="9765" max="9997" width="9.109375" style="102"/>
    <col min="9998" max="9998" width="4.33203125" style="102" customWidth="1"/>
    <col min="9999" max="10005" width="9.109375" style="102"/>
    <col min="10006" max="10006" width="3.44140625" style="102" customWidth="1"/>
    <col min="10007" max="10012" width="9.109375" style="102"/>
    <col min="10013" max="10013" width="6.5546875" style="102" bestFit="1" customWidth="1"/>
    <col min="10014" max="10014" width="5.5546875" style="102" bestFit="1" customWidth="1"/>
    <col min="10015" max="10015" width="9" style="102" bestFit="1" customWidth="1"/>
    <col min="10016" max="10018" width="9.44140625" style="102" bestFit="1" customWidth="1"/>
    <col min="10019" max="10019" width="9.44140625" style="102" customWidth="1"/>
    <col min="10020" max="10020" width="9" style="102" customWidth="1"/>
    <col min="10021" max="10253" width="9.109375" style="102"/>
    <col min="10254" max="10254" width="4.33203125" style="102" customWidth="1"/>
    <col min="10255" max="10261" width="9.109375" style="102"/>
    <col min="10262" max="10262" width="3.44140625" style="102" customWidth="1"/>
    <col min="10263" max="10268" width="9.109375" style="102"/>
    <col min="10269" max="10269" width="6.5546875" style="102" bestFit="1" customWidth="1"/>
    <col min="10270" max="10270" width="5.5546875" style="102" bestFit="1" customWidth="1"/>
    <col min="10271" max="10271" width="9" style="102" bestFit="1" customWidth="1"/>
    <col min="10272" max="10274" width="9.44140625" style="102" bestFit="1" customWidth="1"/>
    <col min="10275" max="10275" width="9.44140625" style="102" customWidth="1"/>
    <col min="10276" max="10276" width="9" style="102" customWidth="1"/>
    <col min="10277" max="10509" width="9.109375" style="102"/>
    <col min="10510" max="10510" width="4.33203125" style="102" customWidth="1"/>
    <col min="10511" max="10517" width="9.109375" style="102"/>
    <col min="10518" max="10518" width="3.44140625" style="102" customWidth="1"/>
    <col min="10519" max="10524" width="9.109375" style="102"/>
    <col min="10525" max="10525" width="6.5546875" style="102" bestFit="1" customWidth="1"/>
    <col min="10526" max="10526" width="5.5546875" style="102" bestFit="1" customWidth="1"/>
    <col min="10527" max="10527" width="9" style="102" bestFit="1" customWidth="1"/>
    <col min="10528" max="10530" width="9.44140625" style="102" bestFit="1" customWidth="1"/>
    <col min="10531" max="10531" width="9.44140625" style="102" customWidth="1"/>
    <col min="10532" max="10532" width="9" style="102" customWidth="1"/>
    <col min="10533" max="10765" width="9.109375" style="102"/>
    <col min="10766" max="10766" width="4.33203125" style="102" customWidth="1"/>
    <col min="10767" max="10773" width="9.109375" style="102"/>
    <col min="10774" max="10774" width="3.44140625" style="102" customWidth="1"/>
    <col min="10775" max="10780" width="9.109375" style="102"/>
    <col min="10781" max="10781" width="6.5546875" style="102" bestFit="1" customWidth="1"/>
    <col min="10782" max="10782" width="5.5546875" style="102" bestFit="1" customWidth="1"/>
    <col min="10783" max="10783" width="9" style="102" bestFit="1" customWidth="1"/>
    <col min="10784" max="10786" width="9.44140625" style="102" bestFit="1" customWidth="1"/>
    <col min="10787" max="10787" width="9.44140625" style="102" customWidth="1"/>
    <col min="10788" max="10788" width="9" style="102" customWidth="1"/>
    <col min="10789" max="11021" width="9.109375" style="102"/>
    <col min="11022" max="11022" width="4.33203125" style="102" customWidth="1"/>
    <col min="11023" max="11029" width="9.109375" style="102"/>
    <col min="11030" max="11030" width="3.44140625" style="102" customWidth="1"/>
    <col min="11031" max="11036" width="9.109375" style="102"/>
    <col min="11037" max="11037" width="6.5546875" style="102" bestFit="1" customWidth="1"/>
    <col min="11038" max="11038" width="5.5546875" style="102" bestFit="1" customWidth="1"/>
    <col min="11039" max="11039" width="9" style="102" bestFit="1" customWidth="1"/>
    <col min="11040" max="11042" width="9.44140625" style="102" bestFit="1" customWidth="1"/>
    <col min="11043" max="11043" width="9.44140625" style="102" customWidth="1"/>
    <col min="11044" max="11044" width="9" style="102" customWidth="1"/>
    <col min="11045" max="11277" width="9.109375" style="102"/>
    <col min="11278" max="11278" width="4.33203125" style="102" customWidth="1"/>
    <col min="11279" max="11285" width="9.109375" style="102"/>
    <col min="11286" max="11286" width="3.44140625" style="102" customWidth="1"/>
    <col min="11287" max="11292" width="9.109375" style="102"/>
    <col min="11293" max="11293" width="6.5546875" style="102" bestFit="1" customWidth="1"/>
    <col min="11294" max="11294" width="5.5546875" style="102" bestFit="1" customWidth="1"/>
    <col min="11295" max="11295" width="9" style="102" bestFit="1" customWidth="1"/>
    <col min="11296" max="11298" width="9.44140625" style="102" bestFit="1" customWidth="1"/>
    <col min="11299" max="11299" width="9.44140625" style="102" customWidth="1"/>
    <col min="11300" max="11300" width="9" style="102" customWidth="1"/>
    <col min="11301" max="11533" width="9.109375" style="102"/>
    <col min="11534" max="11534" width="4.33203125" style="102" customWidth="1"/>
    <col min="11535" max="11541" width="9.109375" style="102"/>
    <col min="11542" max="11542" width="3.44140625" style="102" customWidth="1"/>
    <col min="11543" max="11548" width="9.109375" style="102"/>
    <col min="11549" max="11549" width="6.5546875" style="102" bestFit="1" customWidth="1"/>
    <col min="11550" max="11550" width="5.5546875" style="102" bestFit="1" customWidth="1"/>
    <col min="11551" max="11551" width="9" style="102" bestFit="1" customWidth="1"/>
    <col min="11552" max="11554" width="9.44140625" style="102" bestFit="1" customWidth="1"/>
    <col min="11555" max="11555" width="9.44140625" style="102" customWidth="1"/>
    <col min="11556" max="11556" width="9" style="102" customWidth="1"/>
    <col min="11557" max="11789" width="9.109375" style="102"/>
    <col min="11790" max="11790" width="4.33203125" style="102" customWidth="1"/>
    <col min="11791" max="11797" width="9.109375" style="102"/>
    <col min="11798" max="11798" width="3.44140625" style="102" customWidth="1"/>
    <col min="11799" max="11804" width="9.109375" style="102"/>
    <col min="11805" max="11805" width="6.5546875" style="102" bestFit="1" customWidth="1"/>
    <col min="11806" max="11806" width="5.5546875" style="102" bestFit="1" customWidth="1"/>
    <col min="11807" max="11807" width="9" style="102" bestFit="1" customWidth="1"/>
    <col min="11808" max="11810" width="9.44140625" style="102" bestFit="1" customWidth="1"/>
    <col min="11811" max="11811" width="9.44140625" style="102" customWidth="1"/>
    <col min="11812" max="11812" width="9" style="102" customWidth="1"/>
    <col min="11813" max="12045" width="9.109375" style="102"/>
    <col min="12046" max="12046" width="4.33203125" style="102" customWidth="1"/>
    <col min="12047" max="12053" width="9.109375" style="102"/>
    <col min="12054" max="12054" width="3.44140625" style="102" customWidth="1"/>
    <col min="12055" max="12060" width="9.109375" style="102"/>
    <col min="12061" max="12061" width="6.5546875" style="102" bestFit="1" customWidth="1"/>
    <col min="12062" max="12062" width="5.5546875" style="102" bestFit="1" customWidth="1"/>
    <col min="12063" max="12063" width="9" style="102" bestFit="1" customWidth="1"/>
    <col min="12064" max="12066" width="9.44140625" style="102" bestFit="1" customWidth="1"/>
    <col min="12067" max="12067" width="9.44140625" style="102" customWidth="1"/>
    <col min="12068" max="12068" width="9" style="102" customWidth="1"/>
    <col min="12069" max="12301" width="9.109375" style="102"/>
    <col min="12302" max="12302" width="4.33203125" style="102" customWidth="1"/>
    <col min="12303" max="12309" width="9.109375" style="102"/>
    <col min="12310" max="12310" width="3.44140625" style="102" customWidth="1"/>
    <col min="12311" max="12316" width="9.109375" style="102"/>
    <col min="12317" max="12317" width="6.5546875" style="102" bestFit="1" customWidth="1"/>
    <col min="12318" max="12318" width="5.5546875" style="102" bestFit="1" customWidth="1"/>
    <col min="12319" max="12319" width="9" style="102" bestFit="1" customWidth="1"/>
    <col min="12320" max="12322" width="9.44140625" style="102" bestFit="1" customWidth="1"/>
    <col min="12323" max="12323" width="9.44140625" style="102" customWidth="1"/>
    <col min="12324" max="12324" width="9" style="102" customWidth="1"/>
    <col min="12325" max="12557" width="9.109375" style="102"/>
    <col min="12558" max="12558" width="4.33203125" style="102" customWidth="1"/>
    <col min="12559" max="12565" width="9.109375" style="102"/>
    <col min="12566" max="12566" width="3.44140625" style="102" customWidth="1"/>
    <col min="12567" max="12572" width="9.109375" style="102"/>
    <col min="12573" max="12573" width="6.5546875" style="102" bestFit="1" customWidth="1"/>
    <col min="12574" max="12574" width="5.5546875" style="102" bestFit="1" customWidth="1"/>
    <col min="12575" max="12575" width="9" style="102" bestFit="1" customWidth="1"/>
    <col min="12576" max="12578" width="9.44140625" style="102" bestFit="1" customWidth="1"/>
    <col min="12579" max="12579" width="9.44140625" style="102" customWidth="1"/>
    <col min="12580" max="12580" width="9" style="102" customWidth="1"/>
    <col min="12581" max="12813" width="9.109375" style="102"/>
    <col min="12814" max="12814" width="4.33203125" style="102" customWidth="1"/>
    <col min="12815" max="12821" width="9.109375" style="102"/>
    <col min="12822" max="12822" width="3.44140625" style="102" customWidth="1"/>
    <col min="12823" max="12828" width="9.109375" style="102"/>
    <col min="12829" max="12829" width="6.5546875" style="102" bestFit="1" customWidth="1"/>
    <col min="12830" max="12830" width="5.5546875" style="102" bestFit="1" customWidth="1"/>
    <col min="12831" max="12831" width="9" style="102" bestFit="1" customWidth="1"/>
    <col min="12832" max="12834" width="9.44140625" style="102" bestFit="1" customWidth="1"/>
    <col min="12835" max="12835" width="9.44140625" style="102" customWidth="1"/>
    <col min="12836" max="12836" width="9" style="102" customWidth="1"/>
    <col min="12837" max="13069" width="9.109375" style="102"/>
    <col min="13070" max="13070" width="4.33203125" style="102" customWidth="1"/>
    <col min="13071" max="13077" width="9.109375" style="102"/>
    <col min="13078" max="13078" width="3.44140625" style="102" customWidth="1"/>
    <col min="13079" max="13084" width="9.109375" style="102"/>
    <col min="13085" max="13085" width="6.5546875" style="102" bestFit="1" customWidth="1"/>
    <col min="13086" max="13086" width="5.5546875" style="102" bestFit="1" customWidth="1"/>
    <col min="13087" max="13087" width="9" style="102" bestFit="1" customWidth="1"/>
    <col min="13088" max="13090" width="9.44140625" style="102" bestFit="1" customWidth="1"/>
    <col min="13091" max="13091" width="9.44140625" style="102" customWidth="1"/>
    <col min="13092" max="13092" width="9" style="102" customWidth="1"/>
    <col min="13093" max="13325" width="9.109375" style="102"/>
    <col min="13326" max="13326" width="4.33203125" style="102" customWidth="1"/>
    <col min="13327" max="13333" width="9.109375" style="102"/>
    <col min="13334" max="13334" width="3.44140625" style="102" customWidth="1"/>
    <col min="13335" max="13340" width="9.109375" style="102"/>
    <col min="13341" max="13341" width="6.5546875" style="102" bestFit="1" customWidth="1"/>
    <col min="13342" max="13342" width="5.5546875" style="102" bestFit="1" customWidth="1"/>
    <col min="13343" max="13343" width="9" style="102" bestFit="1" customWidth="1"/>
    <col min="13344" max="13346" width="9.44140625" style="102" bestFit="1" customWidth="1"/>
    <col min="13347" max="13347" width="9.44140625" style="102" customWidth="1"/>
    <col min="13348" max="13348" width="9" style="102" customWidth="1"/>
    <col min="13349" max="13581" width="9.109375" style="102"/>
    <col min="13582" max="13582" width="4.33203125" style="102" customWidth="1"/>
    <col min="13583" max="13589" width="9.109375" style="102"/>
    <col min="13590" max="13590" width="3.44140625" style="102" customWidth="1"/>
    <col min="13591" max="13596" width="9.109375" style="102"/>
    <col min="13597" max="13597" width="6.5546875" style="102" bestFit="1" customWidth="1"/>
    <col min="13598" max="13598" width="5.5546875" style="102" bestFit="1" customWidth="1"/>
    <col min="13599" max="13599" width="9" style="102" bestFit="1" customWidth="1"/>
    <col min="13600" max="13602" width="9.44140625" style="102" bestFit="1" customWidth="1"/>
    <col min="13603" max="13603" width="9.44140625" style="102" customWidth="1"/>
    <col min="13604" max="13604" width="9" style="102" customWidth="1"/>
    <col min="13605" max="13837" width="9.109375" style="102"/>
    <col min="13838" max="13838" width="4.33203125" style="102" customWidth="1"/>
    <col min="13839" max="13845" width="9.109375" style="102"/>
    <col min="13846" max="13846" width="3.44140625" style="102" customWidth="1"/>
    <col min="13847" max="13852" width="9.109375" style="102"/>
    <col min="13853" max="13853" width="6.5546875" style="102" bestFit="1" customWidth="1"/>
    <col min="13854" max="13854" width="5.5546875" style="102" bestFit="1" customWidth="1"/>
    <col min="13855" max="13855" width="9" style="102" bestFit="1" customWidth="1"/>
    <col min="13856" max="13858" width="9.44140625" style="102" bestFit="1" customWidth="1"/>
    <col min="13859" max="13859" width="9.44140625" style="102" customWidth="1"/>
    <col min="13860" max="13860" width="9" style="102" customWidth="1"/>
    <col min="13861" max="14093" width="9.109375" style="102"/>
    <col min="14094" max="14094" width="4.33203125" style="102" customWidth="1"/>
    <col min="14095" max="14101" width="9.109375" style="102"/>
    <col min="14102" max="14102" width="3.44140625" style="102" customWidth="1"/>
    <col min="14103" max="14108" width="9.109375" style="102"/>
    <col min="14109" max="14109" width="6.5546875" style="102" bestFit="1" customWidth="1"/>
    <col min="14110" max="14110" width="5.5546875" style="102" bestFit="1" customWidth="1"/>
    <col min="14111" max="14111" width="9" style="102" bestFit="1" customWidth="1"/>
    <col min="14112" max="14114" width="9.44140625" style="102" bestFit="1" customWidth="1"/>
    <col min="14115" max="14115" width="9.44140625" style="102" customWidth="1"/>
    <col min="14116" max="14116" width="9" style="102" customWidth="1"/>
    <col min="14117" max="14349" width="9.109375" style="102"/>
    <col min="14350" max="14350" width="4.33203125" style="102" customWidth="1"/>
    <col min="14351" max="14357" width="9.109375" style="102"/>
    <col min="14358" max="14358" width="3.44140625" style="102" customWidth="1"/>
    <col min="14359" max="14364" width="9.109375" style="102"/>
    <col min="14365" max="14365" width="6.5546875" style="102" bestFit="1" customWidth="1"/>
    <col min="14366" max="14366" width="5.5546875" style="102" bestFit="1" customWidth="1"/>
    <col min="14367" max="14367" width="9" style="102" bestFit="1" customWidth="1"/>
    <col min="14368" max="14370" width="9.44140625" style="102" bestFit="1" customWidth="1"/>
    <col min="14371" max="14371" width="9.44140625" style="102" customWidth="1"/>
    <col min="14372" max="14372" width="9" style="102" customWidth="1"/>
    <col min="14373" max="14605" width="9.109375" style="102"/>
    <col min="14606" max="14606" width="4.33203125" style="102" customWidth="1"/>
    <col min="14607" max="14613" width="9.109375" style="102"/>
    <col min="14614" max="14614" width="3.44140625" style="102" customWidth="1"/>
    <col min="14615" max="14620" width="9.109375" style="102"/>
    <col min="14621" max="14621" width="6.5546875" style="102" bestFit="1" customWidth="1"/>
    <col min="14622" max="14622" width="5.5546875" style="102" bestFit="1" customWidth="1"/>
    <col min="14623" max="14623" width="9" style="102" bestFit="1" customWidth="1"/>
    <col min="14624" max="14626" width="9.44140625" style="102" bestFit="1" customWidth="1"/>
    <col min="14627" max="14627" width="9.44140625" style="102" customWidth="1"/>
    <col min="14628" max="14628" width="9" style="102" customWidth="1"/>
    <col min="14629" max="14861" width="9.109375" style="102"/>
    <col min="14862" max="14862" width="4.33203125" style="102" customWidth="1"/>
    <col min="14863" max="14869" width="9.109375" style="102"/>
    <col min="14870" max="14870" width="3.44140625" style="102" customWidth="1"/>
    <col min="14871" max="14876" width="9.109375" style="102"/>
    <col min="14877" max="14877" width="6.5546875" style="102" bestFit="1" customWidth="1"/>
    <col min="14878" max="14878" width="5.5546875" style="102" bestFit="1" customWidth="1"/>
    <col min="14879" max="14879" width="9" style="102" bestFit="1" customWidth="1"/>
    <col min="14880" max="14882" width="9.44140625" style="102" bestFit="1" customWidth="1"/>
    <col min="14883" max="14883" width="9.44140625" style="102" customWidth="1"/>
    <col min="14884" max="14884" width="9" style="102" customWidth="1"/>
    <col min="14885" max="15117" width="9.109375" style="102"/>
    <col min="15118" max="15118" width="4.33203125" style="102" customWidth="1"/>
    <col min="15119" max="15125" width="9.109375" style="102"/>
    <col min="15126" max="15126" width="3.44140625" style="102" customWidth="1"/>
    <col min="15127" max="15132" width="9.109375" style="102"/>
    <col min="15133" max="15133" width="6.5546875" style="102" bestFit="1" customWidth="1"/>
    <col min="15134" max="15134" width="5.5546875" style="102" bestFit="1" customWidth="1"/>
    <col min="15135" max="15135" width="9" style="102" bestFit="1" customWidth="1"/>
    <col min="15136" max="15138" width="9.44140625" style="102" bestFit="1" customWidth="1"/>
    <col min="15139" max="15139" width="9.44140625" style="102" customWidth="1"/>
    <col min="15140" max="15140" width="9" style="102" customWidth="1"/>
    <col min="15141" max="15373" width="9.109375" style="102"/>
    <col min="15374" max="15374" width="4.33203125" style="102" customWidth="1"/>
    <col min="15375" max="15381" width="9.109375" style="102"/>
    <col min="15382" max="15382" width="3.44140625" style="102" customWidth="1"/>
    <col min="15383" max="15388" width="9.109375" style="102"/>
    <col min="15389" max="15389" width="6.5546875" style="102" bestFit="1" customWidth="1"/>
    <col min="15390" max="15390" width="5.5546875" style="102" bestFit="1" customWidth="1"/>
    <col min="15391" max="15391" width="9" style="102" bestFit="1" customWidth="1"/>
    <col min="15392" max="15394" width="9.44140625" style="102" bestFit="1" customWidth="1"/>
    <col min="15395" max="15395" width="9.44140625" style="102" customWidth="1"/>
    <col min="15396" max="15396" width="9" style="102" customWidth="1"/>
    <col min="15397" max="15629" width="9.109375" style="102"/>
    <col min="15630" max="15630" width="4.33203125" style="102" customWidth="1"/>
    <col min="15631" max="15637" width="9.109375" style="102"/>
    <col min="15638" max="15638" width="3.44140625" style="102" customWidth="1"/>
    <col min="15639" max="15644" width="9.109375" style="102"/>
    <col min="15645" max="15645" width="6.5546875" style="102" bestFit="1" customWidth="1"/>
    <col min="15646" max="15646" width="5.5546875" style="102" bestFit="1" customWidth="1"/>
    <col min="15647" max="15647" width="9" style="102" bestFit="1" customWidth="1"/>
    <col min="15648" max="15650" width="9.44140625" style="102" bestFit="1" customWidth="1"/>
    <col min="15651" max="15651" width="9.44140625" style="102" customWidth="1"/>
    <col min="15652" max="15652" width="9" style="102" customWidth="1"/>
    <col min="15653" max="15885" width="9.109375" style="102"/>
    <col min="15886" max="15886" width="4.33203125" style="102" customWidth="1"/>
    <col min="15887" max="15893" width="9.109375" style="102"/>
    <col min="15894" max="15894" width="3.44140625" style="102" customWidth="1"/>
    <col min="15895" max="15900" width="9.109375" style="102"/>
    <col min="15901" max="15901" width="6.5546875" style="102" bestFit="1" customWidth="1"/>
    <col min="15902" max="15902" width="5.5546875" style="102" bestFit="1" customWidth="1"/>
    <col min="15903" max="15903" width="9" style="102" bestFit="1" customWidth="1"/>
    <col min="15904" max="15906" width="9.44140625" style="102" bestFit="1" customWidth="1"/>
    <col min="15907" max="15907" width="9.44140625" style="102" customWidth="1"/>
    <col min="15908" max="15908" width="9" style="102" customWidth="1"/>
    <col min="15909" max="16141" width="9.109375" style="102"/>
    <col min="16142" max="16142" width="4.33203125" style="102" customWidth="1"/>
    <col min="16143" max="16149" width="9.109375" style="102"/>
    <col min="16150" max="16150" width="3.44140625" style="102" customWidth="1"/>
    <col min="16151" max="16156" width="9.109375" style="102"/>
    <col min="16157" max="16157" width="6.5546875" style="102" bestFit="1" customWidth="1"/>
    <col min="16158" max="16158" width="5.5546875" style="102" bestFit="1" customWidth="1"/>
    <col min="16159" max="16159" width="9" style="102" bestFit="1" customWidth="1"/>
    <col min="16160" max="16162" width="9.44140625" style="102" bestFit="1" customWidth="1"/>
    <col min="16163" max="16163" width="9.44140625" style="102" customWidth="1"/>
    <col min="16164" max="16164" width="9" style="102" customWidth="1"/>
    <col min="16165" max="16384" width="9.109375" style="102"/>
  </cols>
  <sheetData>
    <row r="1" spans="2:35" ht="9" customHeight="1" x14ac:dyDescent="0.3">
      <c r="B1" s="101"/>
      <c r="N1" s="101"/>
    </row>
    <row r="2" spans="2:35" ht="28.5" customHeight="1" x14ac:dyDescent="0.4">
      <c r="B2" s="103" t="s">
        <v>114</v>
      </c>
      <c r="C2" s="104"/>
      <c r="D2" s="104"/>
      <c r="E2" s="104"/>
      <c r="F2" s="104"/>
      <c r="G2" s="104"/>
      <c r="H2" s="104"/>
      <c r="I2" s="104"/>
      <c r="J2" s="104"/>
      <c r="K2" s="104"/>
      <c r="L2" s="104"/>
      <c r="M2" s="104"/>
      <c r="N2" s="103" t="s">
        <v>114</v>
      </c>
      <c r="O2" s="104"/>
      <c r="P2" s="104"/>
      <c r="Q2" s="104"/>
      <c r="R2" s="104"/>
      <c r="S2" s="104"/>
      <c r="T2" s="104"/>
      <c r="U2" s="104"/>
      <c r="V2" s="104"/>
      <c r="W2" s="104"/>
      <c r="X2" s="104"/>
      <c r="Y2" s="104"/>
      <c r="Z2" s="104"/>
      <c r="AA2" s="104"/>
      <c r="AB2" s="104"/>
      <c r="AI2" s="105"/>
    </row>
    <row r="3" spans="2:35" ht="29.25" customHeight="1" thickBot="1" x14ac:dyDescent="0.4">
      <c r="B3" s="106" t="s">
        <v>139</v>
      </c>
      <c r="C3" s="107"/>
      <c r="D3" s="107"/>
      <c r="E3" s="107"/>
      <c r="F3" s="107"/>
      <c r="G3" s="107"/>
      <c r="H3" s="107"/>
      <c r="I3" s="107"/>
      <c r="J3" s="107"/>
      <c r="K3" s="107"/>
      <c r="L3" s="107"/>
      <c r="M3" s="107"/>
      <c r="N3" s="106" t="s">
        <v>139</v>
      </c>
      <c r="O3" s="107"/>
      <c r="P3" s="107"/>
      <c r="Q3" s="107"/>
      <c r="R3" s="107"/>
      <c r="S3" s="107"/>
      <c r="T3" s="107"/>
      <c r="U3" s="107"/>
      <c r="V3" s="107"/>
      <c r="W3" s="107"/>
      <c r="X3" s="107"/>
      <c r="Y3" s="107"/>
      <c r="Z3" s="107"/>
      <c r="AA3" s="107"/>
      <c r="AB3" s="107"/>
    </row>
    <row r="4" spans="2:35" ht="37.5" customHeight="1" x14ac:dyDescent="0.2">
      <c r="B4" s="108" t="s">
        <v>292</v>
      </c>
      <c r="C4" s="109"/>
      <c r="D4" s="109"/>
      <c r="E4" s="109"/>
      <c r="F4" s="109"/>
      <c r="G4" s="109"/>
      <c r="H4" s="109"/>
      <c r="I4" s="109"/>
      <c r="J4" s="110"/>
      <c r="K4" s="110"/>
      <c r="L4" s="111"/>
      <c r="M4" s="107"/>
      <c r="N4" s="108" t="s">
        <v>292</v>
      </c>
      <c r="O4" s="110"/>
      <c r="P4" s="110"/>
      <c r="Q4" s="110"/>
      <c r="R4" s="110"/>
      <c r="S4" s="110"/>
      <c r="T4" s="110"/>
      <c r="U4" s="110"/>
      <c r="V4" s="110"/>
      <c r="W4" s="110"/>
      <c r="X4" s="111"/>
      <c r="Y4" s="107"/>
      <c r="Z4" s="107"/>
      <c r="AA4" s="107"/>
      <c r="AB4" s="107"/>
    </row>
    <row r="5" spans="2:35" ht="15" customHeight="1" x14ac:dyDescent="0.2">
      <c r="B5" s="314" t="s">
        <v>140</v>
      </c>
      <c r="C5" s="315"/>
      <c r="D5" s="315"/>
      <c r="E5" s="315"/>
      <c r="F5" s="315"/>
      <c r="G5" s="315"/>
      <c r="H5" s="315"/>
      <c r="I5" s="315"/>
      <c r="J5" s="316"/>
      <c r="K5" s="316"/>
      <c r="L5" s="317"/>
      <c r="M5" s="107"/>
      <c r="N5" s="314" t="s">
        <v>141</v>
      </c>
      <c r="O5" s="315"/>
      <c r="P5" s="315"/>
      <c r="Q5" s="315"/>
      <c r="R5" s="315"/>
      <c r="S5" s="315"/>
      <c r="T5" s="315"/>
      <c r="U5" s="315"/>
      <c r="V5" s="316"/>
      <c r="W5" s="316"/>
      <c r="X5" s="317"/>
      <c r="Y5" s="107"/>
      <c r="Z5" s="107"/>
      <c r="AA5" s="107"/>
      <c r="AB5" s="107"/>
    </row>
    <row r="6" spans="2:35" s="114" customFormat="1" ht="21" customHeight="1" x14ac:dyDescent="0.25">
      <c r="B6" s="112"/>
      <c r="C6" s="318" t="s">
        <v>125</v>
      </c>
      <c r="D6" s="319"/>
      <c r="E6" s="318" t="s">
        <v>126</v>
      </c>
      <c r="F6" s="319"/>
      <c r="G6" s="318" t="s">
        <v>127</v>
      </c>
      <c r="H6" s="319"/>
      <c r="I6" s="318" t="s">
        <v>128</v>
      </c>
      <c r="J6" s="319"/>
      <c r="K6" s="318" t="s">
        <v>129</v>
      </c>
      <c r="L6" s="320"/>
      <c r="M6" s="113"/>
      <c r="N6" s="112"/>
      <c r="O6" s="318" t="s">
        <v>125</v>
      </c>
      <c r="P6" s="319"/>
      <c r="Q6" s="318" t="s">
        <v>126</v>
      </c>
      <c r="R6" s="319"/>
      <c r="S6" s="318" t="s">
        <v>127</v>
      </c>
      <c r="T6" s="319"/>
      <c r="U6" s="318" t="s">
        <v>128</v>
      </c>
      <c r="V6" s="319"/>
      <c r="W6" s="318" t="s">
        <v>129</v>
      </c>
      <c r="X6" s="320"/>
      <c r="Y6" s="113"/>
      <c r="Z6" s="113"/>
      <c r="AA6" s="113"/>
      <c r="AB6" s="113"/>
    </row>
    <row r="7" spans="2:35" s="114" customFormat="1" x14ac:dyDescent="0.25">
      <c r="B7" s="112"/>
      <c r="C7" s="116" t="s">
        <v>130</v>
      </c>
      <c r="D7" s="131" t="s">
        <v>131</v>
      </c>
      <c r="E7" s="116" t="s">
        <v>130</v>
      </c>
      <c r="F7" s="131" t="s">
        <v>131</v>
      </c>
      <c r="G7" s="127" t="s">
        <v>130</v>
      </c>
      <c r="H7" s="131" t="s">
        <v>131</v>
      </c>
      <c r="I7" s="127" t="s">
        <v>130</v>
      </c>
      <c r="J7" s="131" t="s">
        <v>131</v>
      </c>
      <c r="K7" s="116" t="s">
        <v>130</v>
      </c>
      <c r="L7" s="133" t="s">
        <v>131</v>
      </c>
      <c r="M7" s="113"/>
      <c r="N7" s="112"/>
      <c r="O7" s="116" t="s">
        <v>130</v>
      </c>
      <c r="P7" s="131" t="s">
        <v>131</v>
      </c>
      <c r="Q7" s="116" t="s">
        <v>130</v>
      </c>
      <c r="R7" s="131" t="s">
        <v>131</v>
      </c>
      <c r="S7" s="127" t="s">
        <v>130</v>
      </c>
      <c r="T7" s="131" t="s">
        <v>131</v>
      </c>
      <c r="U7" s="127" t="s">
        <v>130</v>
      </c>
      <c r="V7" s="131" t="s">
        <v>131</v>
      </c>
      <c r="W7" s="116" t="s">
        <v>130</v>
      </c>
      <c r="X7" s="133" t="s">
        <v>131</v>
      </c>
      <c r="Y7" s="113"/>
      <c r="Z7" s="113"/>
      <c r="AA7" s="113"/>
      <c r="AB7" s="113"/>
    </row>
    <row r="8" spans="2:35" x14ac:dyDescent="0.2">
      <c r="B8" s="117">
        <v>2012</v>
      </c>
      <c r="C8" s="119">
        <v>124.399</v>
      </c>
      <c r="D8" s="140">
        <v>141.928</v>
      </c>
      <c r="E8" s="119">
        <v>104.459</v>
      </c>
      <c r="F8" s="140">
        <v>126.298</v>
      </c>
      <c r="G8" s="128">
        <v>102.441</v>
      </c>
      <c r="H8" s="140">
        <v>132.77199999999999</v>
      </c>
      <c r="I8" s="130">
        <v>80.671999999999997</v>
      </c>
      <c r="J8" s="140">
        <v>100.949</v>
      </c>
      <c r="K8" s="120">
        <v>411.97</v>
      </c>
      <c r="L8" s="141">
        <v>501.947</v>
      </c>
      <c r="M8" s="126"/>
      <c r="N8" s="117">
        <v>2012</v>
      </c>
      <c r="O8" s="119">
        <v>1748.8430000000001</v>
      </c>
      <c r="P8" s="140">
        <v>1978.2560000000001</v>
      </c>
      <c r="Q8" s="119">
        <v>1269.702</v>
      </c>
      <c r="R8" s="140">
        <v>1552.432</v>
      </c>
      <c r="S8" s="128">
        <v>1147.0920000000001</v>
      </c>
      <c r="T8" s="140">
        <v>1515.221</v>
      </c>
      <c r="U8" s="130">
        <v>1018.05</v>
      </c>
      <c r="V8" s="140">
        <v>1257.43</v>
      </c>
      <c r="W8" s="120">
        <v>5183.6869999999999</v>
      </c>
      <c r="X8" s="141">
        <v>6303.3389999999999</v>
      </c>
      <c r="Y8" s="126"/>
      <c r="Z8" s="107"/>
      <c r="AA8" s="107"/>
      <c r="AB8" s="107"/>
      <c r="AC8" s="121"/>
    </row>
    <row r="9" spans="2:35" x14ac:dyDescent="0.2">
      <c r="B9" s="117">
        <v>2013</v>
      </c>
      <c r="C9" s="119">
        <v>107.444</v>
      </c>
      <c r="D9" s="140">
        <v>133.12799999999999</v>
      </c>
      <c r="E9" s="119">
        <v>117.443</v>
      </c>
      <c r="F9" s="140">
        <v>144.124</v>
      </c>
      <c r="G9" s="128">
        <v>75.543000000000006</v>
      </c>
      <c r="H9" s="140">
        <v>102.96599999999999</v>
      </c>
      <c r="I9" s="130">
        <v>85.718000000000004</v>
      </c>
      <c r="J9" s="140">
        <v>105.56100000000001</v>
      </c>
      <c r="K9" s="120">
        <v>386.14800000000002</v>
      </c>
      <c r="L9" s="141">
        <v>485.779</v>
      </c>
      <c r="M9" s="126"/>
      <c r="N9" s="117">
        <v>2013</v>
      </c>
      <c r="O9" s="119">
        <v>1364.0630000000001</v>
      </c>
      <c r="P9" s="140">
        <v>1665.8530000000001</v>
      </c>
      <c r="Q9" s="119">
        <v>1460.836</v>
      </c>
      <c r="R9" s="140">
        <v>1774.41</v>
      </c>
      <c r="S9" s="128">
        <v>1002.528</v>
      </c>
      <c r="T9" s="140">
        <v>1351.3140000000001</v>
      </c>
      <c r="U9" s="130">
        <v>1053.1189999999999</v>
      </c>
      <c r="V9" s="140">
        <v>1292.46</v>
      </c>
      <c r="W9" s="120">
        <v>4880.5450000000001</v>
      </c>
      <c r="X9" s="141">
        <v>6084.0370000000003</v>
      </c>
      <c r="Y9" s="126"/>
      <c r="Z9" s="107"/>
      <c r="AA9" s="107"/>
      <c r="AB9" s="107"/>
      <c r="AC9" s="121"/>
    </row>
    <row r="10" spans="2:35" x14ac:dyDescent="0.2">
      <c r="B10" s="117">
        <v>2014</v>
      </c>
      <c r="C10" s="119">
        <v>91.695999999999998</v>
      </c>
      <c r="D10" s="140">
        <v>115.04300000000001</v>
      </c>
      <c r="E10" s="119">
        <v>89.543999999999997</v>
      </c>
      <c r="F10" s="140">
        <v>110.547</v>
      </c>
      <c r="G10" s="128">
        <v>87.545000000000002</v>
      </c>
      <c r="H10" s="140">
        <v>130.94200000000001</v>
      </c>
      <c r="I10" s="130">
        <v>87.165999999999997</v>
      </c>
      <c r="J10" s="140">
        <v>114.104</v>
      </c>
      <c r="K10" s="120">
        <v>355.95100000000002</v>
      </c>
      <c r="L10" s="141">
        <v>470.63499999999999</v>
      </c>
      <c r="M10" s="126"/>
      <c r="N10" s="117">
        <v>2014</v>
      </c>
      <c r="O10" s="119">
        <v>1152.059</v>
      </c>
      <c r="P10" s="140">
        <v>1434.5909999999999</v>
      </c>
      <c r="Q10" s="119">
        <v>1215.703</v>
      </c>
      <c r="R10" s="140">
        <v>1509.3430000000001</v>
      </c>
      <c r="S10" s="128">
        <v>1132.454</v>
      </c>
      <c r="T10" s="140">
        <v>1711.67</v>
      </c>
      <c r="U10" s="130">
        <v>1031.0150000000001</v>
      </c>
      <c r="V10" s="140">
        <v>1351.87</v>
      </c>
      <c r="W10" s="120">
        <v>4531.2299999999996</v>
      </c>
      <c r="X10" s="141">
        <v>6007.4740000000002</v>
      </c>
      <c r="Y10" s="126"/>
      <c r="Z10" s="107"/>
      <c r="AA10" s="107"/>
      <c r="AB10" s="107"/>
      <c r="AC10" s="121"/>
    </row>
    <row r="11" spans="2:35" x14ac:dyDescent="0.2">
      <c r="B11" s="117">
        <v>2015</v>
      </c>
      <c r="C11" s="119" t="s">
        <v>88</v>
      </c>
      <c r="D11" s="132">
        <v>168.65199999999999</v>
      </c>
      <c r="E11" s="119" t="s">
        <v>88</v>
      </c>
      <c r="F11" s="132">
        <v>123.79</v>
      </c>
      <c r="G11" s="128" t="s">
        <v>88</v>
      </c>
      <c r="H11" s="132">
        <v>107.67400000000001</v>
      </c>
      <c r="I11" s="130" t="s">
        <v>88</v>
      </c>
      <c r="J11" s="132">
        <v>99.465999999999994</v>
      </c>
      <c r="K11" s="120" t="s">
        <v>88</v>
      </c>
      <c r="L11" s="134">
        <v>499.58199999999999</v>
      </c>
      <c r="M11" s="126"/>
      <c r="N11" s="117">
        <v>2015</v>
      </c>
      <c r="O11" s="119" t="s">
        <v>88</v>
      </c>
      <c r="P11" s="132">
        <v>2046.93</v>
      </c>
      <c r="Q11" s="119" t="s">
        <v>88</v>
      </c>
      <c r="R11" s="132">
        <v>1742.3119999999999</v>
      </c>
      <c r="S11" s="128" t="s">
        <v>88</v>
      </c>
      <c r="T11" s="132">
        <v>1254.6479999999999</v>
      </c>
      <c r="U11" s="130" t="s">
        <v>88</v>
      </c>
      <c r="V11" s="132">
        <v>1187.384</v>
      </c>
      <c r="W11" s="120" t="s">
        <v>88</v>
      </c>
      <c r="X11" s="134">
        <v>6231.2730000000001</v>
      </c>
      <c r="Y11" s="126"/>
      <c r="Z11" s="107"/>
      <c r="AA11" s="107"/>
      <c r="AB11" s="107"/>
      <c r="AC11" s="121"/>
    </row>
    <row r="12" spans="2:35" x14ac:dyDescent="0.2">
      <c r="B12" s="117">
        <v>2016</v>
      </c>
      <c r="C12" s="119" t="s">
        <v>88</v>
      </c>
      <c r="D12" s="132">
        <v>115.155</v>
      </c>
      <c r="E12" s="119" t="s">
        <v>88</v>
      </c>
      <c r="F12" s="132">
        <v>136.06</v>
      </c>
      <c r="G12" s="128" t="s">
        <v>88</v>
      </c>
      <c r="H12" s="132">
        <v>145.66399999999999</v>
      </c>
      <c r="I12" s="130" t="s">
        <v>88</v>
      </c>
      <c r="J12" s="132">
        <v>81.784999999999997</v>
      </c>
      <c r="K12" s="120" t="s">
        <v>88</v>
      </c>
      <c r="L12" s="134">
        <v>478.66399999999999</v>
      </c>
      <c r="M12" s="126"/>
      <c r="N12" s="117">
        <v>2016</v>
      </c>
      <c r="O12" s="119" t="s">
        <v>88</v>
      </c>
      <c r="P12" s="132">
        <v>1614.42</v>
      </c>
      <c r="Q12" s="119" t="s">
        <v>88</v>
      </c>
      <c r="R12" s="132">
        <v>1864.2719999999999</v>
      </c>
      <c r="S12" s="128" t="s">
        <v>88</v>
      </c>
      <c r="T12" s="132">
        <v>1983.798</v>
      </c>
      <c r="U12" s="130" t="s">
        <v>88</v>
      </c>
      <c r="V12" s="132">
        <v>1110.4690000000001</v>
      </c>
      <c r="W12" s="120" t="s">
        <v>88</v>
      </c>
      <c r="X12" s="134">
        <v>6572.9589999999998</v>
      </c>
      <c r="Y12" s="126"/>
      <c r="Z12" s="107"/>
      <c r="AA12" s="107"/>
      <c r="AB12" s="107"/>
      <c r="AC12" s="121"/>
    </row>
    <row r="13" spans="2:35" x14ac:dyDescent="0.2">
      <c r="B13" s="117">
        <v>2017</v>
      </c>
      <c r="C13" s="119" t="s">
        <v>88</v>
      </c>
      <c r="D13" s="132">
        <v>124.529</v>
      </c>
      <c r="E13" s="119" t="s">
        <v>88</v>
      </c>
      <c r="F13" s="132">
        <v>108.011</v>
      </c>
      <c r="G13" s="128" t="s">
        <v>88</v>
      </c>
      <c r="H13" s="132">
        <v>125.279</v>
      </c>
      <c r="I13" s="130" t="s">
        <v>88</v>
      </c>
      <c r="J13" s="132">
        <v>132.69900000000001</v>
      </c>
      <c r="K13" s="120" t="s">
        <v>88</v>
      </c>
      <c r="L13" s="134">
        <v>490.51799999999997</v>
      </c>
      <c r="M13" s="126"/>
      <c r="N13" s="117">
        <v>2017</v>
      </c>
      <c r="O13" s="119" t="s">
        <v>88</v>
      </c>
      <c r="P13" s="132">
        <v>1468.828</v>
      </c>
      <c r="Q13" s="119" t="s">
        <v>88</v>
      </c>
      <c r="R13" s="132">
        <v>1562.7339999999999</v>
      </c>
      <c r="S13" s="128" t="s">
        <v>88</v>
      </c>
      <c r="T13" s="132">
        <v>1371.704</v>
      </c>
      <c r="U13" s="130" t="s">
        <v>88</v>
      </c>
      <c r="V13" s="132">
        <v>1658.65</v>
      </c>
      <c r="W13" s="120" t="s">
        <v>88</v>
      </c>
      <c r="X13" s="134">
        <v>6061.9160000000002</v>
      </c>
      <c r="Y13" s="126"/>
      <c r="Z13" s="107"/>
      <c r="AA13" s="107"/>
      <c r="AB13" s="107"/>
      <c r="AC13" s="121"/>
    </row>
    <row r="14" spans="2:35" x14ac:dyDescent="0.2">
      <c r="B14" s="117">
        <v>2018</v>
      </c>
      <c r="C14" s="119" t="s">
        <v>88</v>
      </c>
      <c r="D14" s="132">
        <v>101.23099999999999</v>
      </c>
      <c r="E14" s="119" t="s">
        <v>88</v>
      </c>
      <c r="F14" s="132">
        <v>97.117000000000004</v>
      </c>
      <c r="G14" s="129" t="s">
        <v>88</v>
      </c>
      <c r="H14" s="132">
        <v>98.247</v>
      </c>
      <c r="I14" s="130" t="s">
        <v>88</v>
      </c>
      <c r="J14" s="132">
        <v>146.90700000000001</v>
      </c>
      <c r="K14" s="120" t="s">
        <v>88</v>
      </c>
      <c r="L14" s="134">
        <v>443.50200000000001</v>
      </c>
      <c r="M14" s="126"/>
      <c r="N14" s="117">
        <v>2018</v>
      </c>
      <c r="O14" s="119" t="s">
        <v>88</v>
      </c>
      <c r="P14" s="132">
        <v>1225.6110000000001</v>
      </c>
      <c r="Q14" s="119" t="s">
        <v>88</v>
      </c>
      <c r="R14" s="132">
        <v>1103.4010000000001</v>
      </c>
      <c r="S14" s="129" t="s">
        <v>88</v>
      </c>
      <c r="T14" s="132">
        <v>1727.8009999999999</v>
      </c>
      <c r="U14" s="130" t="s">
        <v>88</v>
      </c>
      <c r="V14" s="132">
        <v>2018.771</v>
      </c>
      <c r="W14" s="120" t="s">
        <v>88</v>
      </c>
      <c r="X14" s="134">
        <v>6075.5839999999998</v>
      </c>
      <c r="Y14" s="126"/>
      <c r="Z14" s="107"/>
      <c r="AA14" s="107"/>
      <c r="AB14" s="107"/>
      <c r="AC14" s="121"/>
    </row>
    <row r="15" spans="2:35" x14ac:dyDescent="0.2">
      <c r="B15" s="117">
        <v>2019</v>
      </c>
      <c r="C15" s="119" t="s">
        <v>88</v>
      </c>
      <c r="D15" s="132">
        <v>85.465999999999994</v>
      </c>
      <c r="E15" s="119" t="s">
        <v>88</v>
      </c>
      <c r="F15" s="132">
        <v>89.531999999999996</v>
      </c>
      <c r="G15" s="129" t="s">
        <v>88</v>
      </c>
      <c r="H15" s="132">
        <v>95.343000000000004</v>
      </c>
      <c r="I15" s="129" t="s">
        <v>88</v>
      </c>
      <c r="J15" s="132">
        <v>132.72200000000001</v>
      </c>
      <c r="K15" s="120" t="s">
        <v>88</v>
      </c>
      <c r="L15" s="134">
        <v>403.06299999999999</v>
      </c>
      <c r="M15" s="126"/>
      <c r="N15" s="117">
        <v>2019</v>
      </c>
      <c r="O15" s="119" t="s">
        <v>88</v>
      </c>
      <c r="P15" s="132">
        <v>1067.9490000000001</v>
      </c>
      <c r="Q15" s="119" t="s">
        <v>88</v>
      </c>
      <c r="R15" s="132">
        <v>1281.454</v>
      </c>
      <c r="S15" s="129" t="s">
        <v>88</v>
      </c>
      <c r="T15" s="132">
        <v>1107.07</v>
      </c>
      <c r="U15" s="129" t="s">
        <v>88</v>
      </c>
      <c r="V15" s="132">
        <v>1680.6</v>
      </c>
      <c r="W15" s="120" t="s">
        <v>88</v>
      </c>
      <c r="X15" s="134">
        <v>5137.0730000000003</v>
      </c>
      <c r="Y15" s="126"/>
      <c r="Z15" s="107"/>
      <c r="AA15" s="107"/>
      <c r="AB15" s="107"/>
      <c r="AC15" s="121"/>
    </row>
    <row r="16" spans="2:35" x14ac:dyDescent="0.2">
      <c r="B16" s="117">
        <v>2020</v>
      </c>
      <c r="C16" s="119" t="s">
        <v>88</v>
      </c>
      <c r="D16" s="132">
        <v>129.81700000000001</v>
      </c>
      <c r="E16" s="119" t="s">
        <v>88</v>
      </c>
      <c r="F16" s="132">
        <v>96.36</v>
      </c>
      <c r="G16" s="119" t="s">
        <v>88</v>
      </c>
      <c r="H16" s="132">
        <v>84.453000000000003</v>
      </c>
      <c r="I16" s="119" t="s">
        <v>88</v>
      </c>
      <c r="J16" s="132">
        <v>70.057000000000002</v>
      </c>
      <c r="K16" s="120" t="s">
        <v>88</v>
      </c>
      <c r="L16" s="134">
        <v>380.68599999999998</v>
      </c>
      <c r="M16" s="126"/>
      <c r="N16" s="117">
        <v>2020</v>
      </c>
      <c r="O16" s="119" t="s">
        <v>88</v>
      </c>
      <c r="P16" s="132">
        <v>1630.23</v>
      </c>
      <c r="Q16" s="119" t="s">
        <v>88</v>
      </c>
      <c r="R16" s="132">
        <v>1259.873</v>
      </c>
      <c r="S16" s="119" t="s">
        <v>88</v>
      </c>
      <c r="T16" s="132">
        <v>1275.75</v>
      </c>
      <c r="U16" s="119" t="s">
        <v>88</v>
      </c>
      <c r="V16" s="132">
        <v>942.64400000000001</v>
      </c>
      <c r="W16" s="120" t="s">
        <v>88</v>
      </c>
      <c r="X16" s="134">
        <v>5108.4970000000003</v>
      </c>
      <c r="Y16" s="126"/>
      <c r="Z16" s="107"/>
      <c r="AA16" s="107"/>
      <c r="AB16" s="107"/>
      <c r="AC16" s="121"/>
    </row>
    <row r="17" spans="2:29" x14ac:dyDescent="0.2">
      <c r="B17" s="117">
        <v>2021</v>
      </c>
      <c r="C17" s="119" t="s">
        <v>88</v>
      </c>
      <c r="D17" s="132">
        <v>105.965</v>
      </c>
      <c r="E17" s="119" t="s">
        <v>88</v>
      </c>
      <c r="F17" s="132">
        <v>104.51900000000001</v>
      </c>
      <c r="G17" s="119" t="s">
        <v>88</v>
      </c>
      <c r="H17" s="132">
        <v>128.41200000000001</v>
      </c>
      <c r="I17" s="119" t="s">
        <v>88</v>
      </c>
      <c r="J17" s="132">
        <v>114.333</v>
      </c>
      <c r="K17" s="120" t="s">
        <v>88</v>
      </c>
      <c r="L17" s="134">
        <v>453.23</v>
      </c>
      <c r="M17" s="126"/>
      <c r="N17" s="117">
        <v>2021</v>
      </c>
      <c r="O17" s="119" t="s">
        <v>88</v>
      </c>
      <c r="P17" s="132">
        <v>1158.4649999999999</v>
      </c>
      <c r="Q17" s="119" t="s">
        <v>88</v>
      </c>
      <c r="R17" s="132">
        <v>1256.8710000000001</v>
      </c>
      <c r="S17" s="119" t="s">
        <v>88</v>
      </c>
      <c r="T17" s="132">
        <v>1463.4480000000001</v>
      </c>
      <c r="U17" s="119" t="s">
        <v>88</v>
      </c>
      <c r="V17" s="132">
        <v>1622.511</v>
      </c>
      <c r="W17" s="120" t="s">
        <v>88</v>
      </c>
      <c r="X17" s="134">
        <v>5501.2950000000001</v>
      </c>
      <c r="Y17" s="126"/>
      <c r="Z17" s="107"/>
      <c r="AA17" s="107"/>
      <c r="AB17" s="107"/>
      <c r="AC17" s="121"/>
    </row>
    <row r="18" spans="2:29" x14ac:dyDescent="0.2">
      <c r="B18" s="117">
        <v>2022</v>
      </c>
      <c r="C18" s="119" t="s">
        <v>88</v>
      </c>
      <c r="D18" s="132">
        <v>143.15700000000001</v>
      </c>
      <c r="E18" s="119" t="s">
        <v>88</v>
      </c>
      <c r="F18" s="132">
        <v>90.352000000000004</v>
      </c>
      <c r="G18" s="119" t="s">
        <v>88</v>
      </c>
      <c r="H18" s="132">
        <v>113.98399999999999</v>
      </c>
      <c r="I18" s="119" t="s">
        <v>88</v>
      </c>
      <c r="J18" s="132">
        <v>68.826999999999998</v>
      </c>
      <c r="K18" s="120" t="s">
        <v>88</v>
      </c>
      <c r="L18" s="134">
        <v>416.32</v>
      </c>
      <c r="M18" s="126"/>
      <c r="N18" s="117">
        <v>2022</v>
      </c>
      <c r="O18" s="119" t="s">
        <v>88</v>
      </c>
      <c r="P18" s="132">
        <v>1678.2159999999999</v>
      </c>
      <c r="Q18" s="119" t="s">
        <v>88</v>
      </c>
      <c r="R18" s="132">
        <v>1135.559</v>
      </c>
      <c r="S18" s="119" t="s">
        <v>88</v>
      </c>
      <c r="T18" s="132">
        <v>1747.377</v>
      </c>
      <c r="U18" s="119" t="s">
        <v>88</v>
      </c>
      <c r="V18" s="132">
        <v>843.28800000000001</v>
      </c>
      <c r="W18" s="120" t="s">
        <v>88</v>
      </c>
      <c r="X18" s="134">
        <v>5404.4409999999998</v>
      </c>
      <c r="Y18" s="126"/>
      <c r="Z18" s="107"/>
      <c r="AA18" s="107"/>
      <c r="AB18" s="107"/>
      <c r="AC18" s="121"/>
    </row>
    <row r="19" spans="2:29" ht="15" customHeight="1" x14ac:dyDescent="0.25">
      <c r="B19" s="321" t="s">
        <v>142</v>
      </c>
      <c r="C19" s="322"/>
      <c r="D19" s="322"/>
      <c r="E19" s="322"/>
      <c r="F19" s="322"/>
      <c r="G19" s="322"/>
      <c r="H19" s="322"/>
      <c r="I19" s="322"/>
      <c r="J19" s="323"/>
      <c r="K19" s="323"/>
      <c r="L19" s="324"/>
      <c r="M19" s="107"/>
      <c r="N19" s="321" t="s">
        <v>143</v>
      </c>
      <c r="O19" s="322"/>
      <c r="P19" s="322"/>
      <c r="Q19" s="322"/>
      <c r="R19" s="322"/>
      <c r="S19" s="322"/>
      <c r="T19" s="322"/>
      <c r="U19" s="322"/>
      <c r="V19" s="323"/>
      <c r="W19" s="323"/>
      <c r="X19" s="324"/>
      <c r="Y19" s="107"/>
      <c r="Z19" s="107"/>
      <c r="AA19" s="107"/>
      <c r="AB19" s="107"/>
    </row>
    <row r="20" spans="2:29" ht="21" customHeight="1" x14ac:dyDescent="0.2">
      <c r="B20" s="122"/>
      <c r="C20" s="318" t="s">
        <v>125</v>
      </c>
      <c r="D20" s="319"/>
      <c r="E20" s="318" t="s">
        <v>126</v>
      </c>
      <c r="F20" s="319"/>
      <c r="G20" s="318" t="s">
        <v>127</v>
      </c>
      <c r="H20" s="319"/>
      <c r="I20" s="318" t="s">
        <v>128</v>
      </c>
      <c r="J20" s="319"/>
      <c r="K20" s="318" t="s">
        <v>129</v>
      </c>
      <c r="L20" s="320"/>
      <c r="M20" s="107"/>
      <c r="N20" s="122"/>
      <c r="O20" s="318" t="s">
        <v>125</v>
      </c>
      <c r="P20" s="319"/>
      <c r="Q20" s="318" t="s">
        <v>126</v>
      </c>
      <c r="R20" s="319"/>
      <c r="S20" s="318" t="s">
        <v>127</v>
      </c>
      <c r="T20" s="319"/>
      <c r="U20" s="318" t="s">
        <v>128</v>
      </c>
      <c r="V20" s="319"/>
      <c r="W20" s="318" t="s">
        <v>129</v>
      </c>
      <c r="X20" s="320"/>
      <c r="Y20" s="107"/>
      <c r="Z20" s="107"/>
      <c r="AA20" s="107"/>
      <c r="AB20" s="107"/>
    </row>
    <row r="21" spans="2:29" x14ac:dyDescent="0.2">
      <c r="B21" s="122"/>
      <c r="C21" s="116" t="s">
        <v>130</v>
      </c>
      <c r="D21" s="131" t="s">
        <v>131</v>
      </c>
      <c r="E21" s="116" t="s">
        <v>130</v>
      </c>
      <c r="F21" s="131" t="s">
        <v>131</v>
      </c>
      <c r="G21" s="127" t="s">
        <v>130</v>
      </c>
      <c r="H21" s="131" t="s">
        <v>131</v>
      </c>
      <c r="I21" s="127" t="s">
        <v>130</v>
      </c>
      <c r="J21" s="131" t="s">
        <v>131</v>
      </c>
      <c r="K21" s="116" t="s">
        <v>130</v>
      </c>
      <c r="L21" s="133" t="s">
        <v>131</v>
      </c>
      <c r="M21" s="107"/>
      <c r="N21" s="122"/>
      <c r="O21" s="116" t="s">
        <v>130</v>
      </c>
      <c r="P21" s="131" t="s">
        <v>131</v>
      </c>
      <c r="Q21" s="116" t="s">
        <v>130</v>
      </c>
      <c r="R21" s="131" t="s">
        <v>131</v>
      </c>
      <c r="S21" s="127" t="s">
        <v>130</v>
      </c>
      <c r="T21" s="131" t="s">
        <v>131</v>
      </c>
      <c r="U21" s="127" t="s">
        <v>130</v>
      </c>
      <c r="V21" s="131" t="s">
        <v>131</v>
      </c>
      <c r="W21" s="116" t="s">
        <v>130</v>
      </c>
      <c r="X21" s="133" t="s">
        <v>131</v>
      </c>
      <c r="Y21" s="107"/>
      <c r="Z21" s="107"/>
      <c r="AA21" s="107"/>
      <c r="AB21" s="107"/>
    </row>
    <row r="22" spans="2:29" x14ac:dyDescent="0.2">
      <c r="B22" s="117">
        <v>2012</v>
      </c>
      <c r="C22" s="119">
        <v>61448.75</v>
      </c>
      <c r="D22" s="140">
        <v>69135.891000000003</v>
      </c>
      <c r="E22" s="119">
        <v>56330.927000000003</v>
      </c>
      <c r="F22" s="140">
        <v>67194.981</v>
      </c>
      <c r="G22" s="128">
        <v>43348.021999999997</v>
      </c>
      <c r="H22" s="140">
        <v>56779.214999999997</v>
      </c>
      <c r="I22" s="130">
        <v>42657.421000000002</v>
      </c>
      <c r="J22" s="140">
        <v>51742.47</v>
      </c>
      <c r="K22" s="120">
        <v>203785.12</v>
      </c>
      <c r="L22" s="141">
        <v>244852.557</v>
      </c>
      <c r="M22" s="126"/>
      <c r="N22" s="117">
        <v>2012</v>
      </c>
      <c r="O22" s="119">
        <v>1007.139</v>
      </c>
      <c r="P22" s="140">
        <v>1126.1189999999999</v>
      </c>
      <c r="Q22" s="119">
        <v>820.245</v>
      </c>
      <c r="R22" s="140">
        <v>979.51800000000003</v>
      </c>
      <c r="S22" s="128">
        <v>621.07500000000005</v>
      </c>
      <c r="T22" s="140">
        <v>817.27599999999995</v>
      </c>
      <c r="U22" s="130">
        <v>662.25900000000001</v>
      </c>
      <c r="V22" s="140">
        <v>782.88800000000003</v>
      </c>
      <c r="W22" s="120">
        <v>3110.7179999999998</v>
      </c>
      <c r="X22" s="134">
        <v>3705.8</v>
      </c>
      <c r="Y22" s="126"/>
      <c r="Z22" s="107"/>
      <c r="AA22" s="107"/>
      <c r="AB22" s="107"/>
    </row>
    <row r="23" spans="2:29" x14ac:dyDescent="0.2">
      <c r="B23" s="117">
        <v>2013</v>
      </c>
      <c r="C23" s="119">
        <v>50370.28</v>
      </c>
      <c r="D23" s="140">
        <v>60661.86</v>
      </c>
      <c r="E23" s="119">
        <v>51895.966</v>
      </c>
      <c r="F23" s="140">
        <v>62485.565999999999</v>
      </c>
      <c r="G23" s="128">
        <v>39901.279999999999</v>
      </c>
      <c r="H23" s="140">
        <v>53539.14</v>
      </c>
      <c r="I23" s="130">
        <v>43710.932000000001</v>
      </c>
      <c r="J23" s="140">
        <v>53011.338000000003</v>
      </c>
      <c r="K23" s="120">
        <v>185878.45800000001</v>
      </c>
      <c r="L23" s="141">
        <v>229697.90299999999</v>
      </c>
      <c r="M23" s="126"/>
      <c r="N23" s="117">
        <v>2013</v>
      </c>
      <c r="O23" s="119">
        <v>753.94899999999996</v>
      </c>
      <c r="P23" s="140">
        <v>910.03399999999999</v>
      </c>
      <c r="Q23" s="119">
        <v>793.76</v>
      </c>
      <c r="R23" s="140">
        <v>949.29100000000005</v>
      </c>
      <c r="S23" s="128">
        <v>637.88199999999995</v>
      </c>
      <c r="T23" s="140">
        <v>843.51700000000005</v>
      </c>
      <c r="U23" s="130">
        <v>627.95000000000005</v>
      </c>
      <c r="V23" s="140">
        <v>758.57600000000002</v>
      </c>
      <c r="W23" s="120">
        <v>2813.5410000000002</v>
      </c>
      <c r="X23" s="141">
        <v>3461.4180000000001</v>
      </c>
      <c r="Y23" s="126"/>
      <c r="Z23" s="107"/>
      <c r="AA23" s="107"/>
      <c r="AB23" s="107"/>
    </row>
    <row r="24" spans="2:29" x14ac:dyDescent="0.2">
      <c r="B24" s="117">
        <v>2014</v>
      </c>
      <c r="C24" s="119">
        <v>40504.413</v>
      </c>
      <c r="D24" s="140">
        <v>50123.993000000002</v>
      </c>
      <c r="E24" s="119">
        <v>46709.504999999997</v>
      </c>
      <c r="F24" s="140">
        <v>57021.52</v>
      </c>
      <c r="G24" s="128">
        <v>40766.319000000003</v>
      </c>
      <c r="H24" s="140">
        <v>58648.930999999997</v>
      </c>
      <c r="I24" s="130">
        <v>37837.701999999997</v>
      </c>
      <c r="J24" s="140">
        <v>47139.877999999997</v>
      </c>
      <c r="K24" s="120">
        <v>165817.93900000001</v>
      </c>
      <c r="L24" s="141">
        <v>212934.32199999999</v>
      </c>
      <c r="M24" s="126"/>
      <c r="N24" s="117">
        <v>2014</v>
      </c>
      <c r="O24" s="119">
        <v>563.61</v>
      </c>
      <c r="P24" s="140">
        <v>693.72699999999998</v>
      </c>
      <c r="Q24" s="119">
        <v>686.37599999999998</v>
      </c>
      <c r="R24" s="140">
        <v>840.37800000000004</v>
      </c>
      <c r="S24" s="128">
        <v>638.51499999999999</v>
      </c>
      <c r="T24" s="140">
        <v>926.18</v>
      </c>
      <c r="U24" s="130">
        <v>550.48099999999999</v>
      </c>
      <c r="V24" s="140">
        <v>687.76400000000001</v>
      </c>
      <c r="W24" s="120">
        <v>2438.982</v>
      </c>
      <c r="X24" s="141">
        <v>3148.0479999999998</v>
      </c>
      <c r="Y24" s="126"/>
      <c r="Z24" s="107"/>
      <c r="AA24" s="107"/>
      <c r="AB24" s="107"/>
    </row>
    <row r="25" spans="2:29" x14ac:dyDescent="0.2">
      <c r="B25" s="117">
        <v>2015</v>
      </c>
      <c r="C25" s="119" t="s">
        <v>88</v>
      </c>
      <c r="D25" s="132">
        <v>68090.710000000006</v>
      </c>
      <c r="E25" s="119" t="s">
        <v>88</v>
      </c>
      <c r="F25" s="132">
        <v>64627.92</v>
      </c>
      <c r="G25" s="128" t="s">
        <v>88</v>
      </c>
      <c r="H25" s="132">
        <v>61460.097000000002</v>
      </c>
      <c r="I25" s="130" t="s">
        <v>88</v>
      </c>
      <c r="J25" s="132">
        <v>49236.127</v>
      </c>
      <c r="K25" s="120" t="s">
        <v>88</v>
      </c>
      <c r="L25" s="134">
        <v>243414.853</v>
      </c>
      <c r="M25" s="126"/>
      <c r="N25" s="117">
        <v>2015</v>
      </c>
      <c r="O25" s="119" t="s">
        <v>88</v>
      </c>
      <c r="P25" s="132">
        <v>838.798</v>
      </c>
      <c r="Q25" s="119" t="s">
        <v>88</v>
      </c>
      <c r="R25" s="132">
        <v>1003.527</v>
      </c>
      <c r="S25" s="128" t="s">
        <v>88</v>
      </c>
      <c r="T25" s="132">
        <v>885.56</v>
      </c>
      <c r="U25" s="130" t="s">
        <v>88</v>
      </c>
      <c r="V25" s="132">
        <v>668.10799999999995</v>
      </c>
      <c r="W25" s="120" t="s">
        <v>88</v>
      </c>
      <c r="X25" s="134">
        <v>3395.9929999999999</v>
      </c>
      <c r="Y25" s="126"/>
      <c r="Z25" s="107"/>
      <c r="AA25" s="107"/>
      <c r="AB25" s="107"/>
    </row>
    <row r="26" spans="2:29" x14ac:dyDescent="0.2">
      <c r="B26" s="117">
        <v>2016</v>
      </c>
      <c r="C26" s="119" t="s">
        <v>88</v>
      </c>
      <c r="D26" s="132">
        <v>59431.317999999999</v>
      </c>
      <c r="E26" s="119" t="s">
        <v>88</v>
      </c>
      <c r="F26" s="132">
        <v>61298.277999999998</v>
      </c>
      <c r="G26" s="128" t="s">
        <v>88</v>
      </c>
      <c r="H26" s="132">
        <v>64595.464999999997</v>
      </c>
      <c r="I26" s="130" t="s">
        <v>88</v>
      </c>
      <c r="J26" s="132">
        <v>37219.504999999997</v>
      </c>
      <c r="K26" s="120" t="s">
        <v>88</v>
      </c>
      <c r="L26" s="134">
        <v>222544.56700000001</v>
      </c>
      <c r="M26" s="126"/>
      <c r="N26" s="117">
        <v>2016</v>
      </c>
      <c r="O26" s="119" t="s">
        <v>88</v>
      </c>
      <c r="P26" s="132">
        <v>975.43399999999997</v>
      </c>
      <c r="Q26" s="119" t="s">
        <v>88</v>
      </c>
      <c r="R26" s="132">
        <v>845.92</v>
      </c>
      <c r="S26" s="128" t="s">
        <v>88</v>
      </c>
      <c r="T26" s="132">
        <v>990.851</v>
      </c>
      <c r="U26" s="130" t="s">
        <v>88</v>
      </c>
      <c r="V26" s="132">
        <v>600.37099999999998</v>
      </c>
      <c r="W26" s="120" t="s">
        <v>88</v>
      </c>
      <c r="X26" s="134">
        <v>3412.576</v>
      </c>
      <c r="Y26" s="126"/>
      <c r="Z26" s="107"/>
      <c r="AA26" s="107"/>
      <c r="AB26" s="107"/>
    </row>
    <row r="27" spans="2:29" x14ac:dyDescent="0.2">
      <c r="B27" s="117">
        <v>2017</v>
      </c>
      <c r="C27" s="119" t="s">
        <v>88</v>
      </c>
      <c r="D27" s="132">
        <v>59731.404000000002</v>
      </c>
      <c r="E27" s="119" t="s">
        <v>88</v>
      </c>
      <c r="F27" s="132">
        <v>50543.940999999999</v>
      </c>
      <c r="G27" s="128" t="s">
        <v>88</v>
      </c>
      <c r="H27" s="132">
        <v>51996.908000000003</v>
      </c>
      <c r="I27" s="130" t="s">
        <v>88</v>
      </c>
      <c r="J27" s="132">
        <v>66842.191999999995</v>
      </c>
      <c r="K27" s="120" t="s">
        <v>88</v>
      </c>
      <c r="L27" s="134">
        <v>229114.44500000001</v>
      </c>
      <c r="M27" s="126"/>
      <c r="N27" s="117">
        <v>2017</v>
      </c>
      <c r="O27" s="119" t="s">
        <v>88</v>
      </c>
      <c r="P27" s="132">
        <v>791.38699999999994</v>
      </c>
      <c r="Q27" s="119" t="s">
        <v>88</v>
      </c>
      <c r="R27" s="132">
        <v>828.04300000000001</v>
      </c>
      <c r="S27" s="128" t="s">
        <v>88</v>
      </c>
      <c r="T27" s="132">
        <v>710.21</v>
      </c>
      <c r="U27" s="130" t="s">
        <v>88</v>
      </c>
      <c r="V27" s="132">
        <v>965.41600000000005</v>
      </c>
      <c r="W27" s="120" t="s">
        <v>88</v>
      </c>
      <c r="X27" s="134">
        <v>3295.056</v>
      </c>
      <c r="Y27" s="126"/>
      <c r="Z27" s="107"/>
      <c r="AA27" s="107"/>
      <c r="AB27" s="107"/>
    </row>
    <row r="28" spans="2:29" x14ac:dyDescent="0.2">
      <c r="B28" s="117">
        <v>2018</v>
      </c>
      <c r="C28" s="119" t="s">
        <v>88</v>
      </c>
      <c r="D28" s="132">
        <v>45686.756000000001</v>
      </c>
      <c r="E28" s="119" t="s">
        <v>88</v>
      </c>
      <c r="F28" s="132">
        <v>46210.13</v>
      </c>
      <c r="G28" s="129" t="s">
        <v>88</v>
      </c>
      <c r="H28" s="132">
        <v>45644.991000000002</v>
      </c>
      <c r="I28" s="130" t="s">
        <v>88</v>
      </c>
      <c r="J28" s="132">
        <v>44418.692000000003</v>
      </c>
      <c r="K28" s="120" t="s">
        <v>88</v>
      </c>
      <c r="L28" s="134">
        <v>181960.57</v>
      </c>
      <c r="M28" s="126"/>
      <c r="N28" s="117">
        <v>2018</v>
      </c>
      <c r="O28" s="119" t="s">
        <v>88</v>
      </c>
      <c r="P28" s="132">
        <v>735.44399999999996</v>
      </c>
      <c r="Q28" s="119" t="s">
        <v>88</v>
      </c>
      <c r="R28" s="132">
        <v>564.89</v>
      </c>
      <c r="S28" s="129" t="s">
        <v>88</v>
      </c>
      <c r="T28" s="132">
        <v>862.40300000000002</v>
      </c>
      <c r="U28" s="130" t="s">
        <v>88</v>
      </c>
      <c r="V28" s="132">
        <v>652.95600000000002</v>
      </c>
      <c r="W28" s="120" t="s">
        <v>88</v>
      </c>
      <c r="X28" s="134">
        <v>2815.6930000000002</v>
      </c>
      <c r="Y28" s="126"/>
      <c r="Z28" s="107"/>
      <c r="AA28" s="107"/>
      <c r="AB28" s="107"/>
    </row>
    <row r="29" spans="2:29" x14ac:dyDescent="0.2">
      <c r="B29" s="117">
        <v>2019</v>
      </c>
      <c r="C29" s="119" t="s">
        <v>88</v>
      </c>
      <c r="D29" s="132">
        <v>41714.432999999997</v>
      </c>
      <c r="E29" s="119" t="s">
        <v>88</v>
      </c>
      <c r="F29" s="132">
        <v>34717.436999999998</v>
      </c>
      <c r="G29" s="129" t="s">
        <v>88</v>
      </c>
      <c r="H29" s="132">
        <v>39465.245000000003</v>
      </c>
      <c r="I29" s="129" t="s">
        <v>88</v>
      </c>
      <c r="J29" s="132">
        <v>59887.582999999999</v>
      </c>
      <c r="K29" s="120" t="s">
        <v>88</v>
      </c>
      <c r="L29" s="134">
        <v>175784.69899999999</v>
      </c>
      <c r="M29" s="126"/>
      <c r="N29" s="117">
        <v>2019</v>
      </c>
      <c r="O29" s="119" t="s">
        <v>88</v>
      </c>
      <c r="P29" s="132">
        <v>577.59799999999996</v>
      </c>
      <c r="Q29" s="119" t="s">
        <v>88</v>
      </c>
      <c r="R29" s="132">
        <v>522.58600000000001</v>
      </c>
      <c r="S29" s="129" t="s">
        <v>88</v>
      </c>
      <c r="T29" s="132">
        <v>512.34500000000003</v>
      </c>
      <c r="U29" s="129" t="s">
        <v>88</v>
      </c>
      <c r="V29" s="132">
        <v>879.85199999999998</v>
      </c>
      <c r="W29" s="120" t="s">
        <v>88</v>
      </c>
      <c r="X29" s="134">
        <v>2492.3809999999999</v>
      </c>
      <c r="Y29" s="126"/>
      <c r="Z29" s="107"/>
      <c r="AA29" s="107"/>
      <c r="AB29" s="107"/>
    </row>
    <row r="30" spans="2:29" x14ac:dyDescent="0.2">
      <c r="B30" s="117">
        <v>2020</v>
      </c>
      <c r="C30" s="119" t="s">
        <v>88</v>
      </c>
      <c r="D30" s="132">
        <v>46286.012000000002</v>
      </c>
      <c r="E30" s="119" t="s">
        <v>88</v>
      </c>
      <c r="F30" s="132">
        <v>40450.523000000001</v>
      </c>
      <c r="G30" s="119" t="s">
        <v>88</v>
      </c>
      <c r="H30" s="132">
        <v>44633.088000000003</v>
      </c>
      <c r="I30" s="119" t="s">
        <v>88</v>
      </c>
      <c r="J30" s="132">
        <v>36061.402999999998</v>
      </c>
      <c r="K30" s="120" t="s">
        <v>88</v>
      </c>
      <c r="L30" s="134">
        <v>167431.02600000001</v>
      </c>
      <c r="M30" s="126"/>
      <c r="N30" s="117">
        <v>2020</v>
      </c>
      <c r="O30" s="119" t="s">
        <v>88</v>
      </c>
      <c r="P30" s="132">
        <v>665.80499999999995</v>
      </c>
      <c r="Q30" s="119" t="s">
        <v>88</v>
      </c>
      <c r="R30" s="132">
        <v>594.32399999999996</v>
      </c>
      <c r="S30" s="119" t="s">
        <v>88</v>
      </c>
      <c r="T30" s="132">
        <v>698.45500000000004</v>
      </c>
      <c r="U30" s="119" t="s">
        <v>88</v>
      </c>
      <c r="V30" s="132">
        <v>514.40499999999997</v>
      </c>
      <c r="W30" s="120" t="s">
        <v>88</v>
      </c>
      <c r="X30" s="134">
        <v>2472.989</v>
      </c>
      <c r="Y30" s="126"/>
      <c r="Z30" s="107"/>
      <c r="AA30" s="107"/>
      <c r="AB30" s="107"/>
    </row>
    <row r="31" spans="2:29" x14ac:dyDescent="0.2">
      <c r="B31" s="117">
        <v>2021</v>
      </c>
      <c r="C31" s="119" t="s">
        <v>88</v>
      </c>
      <c r="D31" s="132">
        <v>45589.735000000001</v>
      </c>
      <c r="E31" s="119" t="s">
        <v>88</v>
      </c>
      <c r="F31" s="132">
        <v>47156.012999999999</v>
      </c>
      <c r="G31" s="119" t="s">
        <v>88</v>
      </c>
      <c r="H31" s="132">
        <v>55133.758999999998</v>
      </c>
      <c r="I31" s="119" t="s">
        <v>88</v>
      </c>
      <c r="J31" s="132">
        <v>49728.584000000003</v>
      </c>
      <c r="K31" s="120" t="s">
        <v>88</v>
      </c>
      <c r="L31" s="134">
        <v>197608.092</v>
      </c>
      <c r="M31" s="126"/>
      <c r="N31" s="117">
        <v>2021</v>
      </c>
      <c r="O31" s="119" t="s">
        <v>88</v>
      </c>
      <c r="P31" s="132">
        <v>601.29</v>
      </c>
      <c r="Q31" s="119" t="s">
        <v>88</v>
      </c>
      <c r="R31" s="132">
        <v>616.76599999999996</v>
      </c>
      <c r="S31" s="119" t="s">
        <v>88</v>
      </c>
      <c r="T31" s="132">
        <v>744.61199999999997</v>
      </c>
      <c r="U31" s="119" t="s">
        <v>88</v>
      </c>
      <c r="V31" s="132">
        <v>745.67899999999997</v>
      </c>
      <c r="W31" s="120" t="s">
        <v>88</v>
      </c>
      <c r="X31" s="134">
        <v>2708.346</v>
      </c>
      <c r="Y31" s="126"/>
      <c r="Z31" s="107"/>
      <c r="AA31" s="107"/>
      <c r="AB31" s="107"/>
    </row>
    <row r="32" spans="2:29" ht="10.8" thickBot="1" x14ac:dyDescent="0.25">
      <c r="B32" s="123">
        <v>2022</v>
      </c>
      <c r="C32" s="124" t="s">
        <v>88</v>
      </c>
      <c r="D32" s="136">
        <v>51013.817999999999</v>
      </c>
      <c r="E32" s="124" t="s">
        <v>88</v>
      </c>
      <c r="F32" s="136">
        <v>34821.692999999999</v>
      </c>
      <c r="G32" s="124" t="s">
        <v>88</v>
      </c>
      <c r="H32" s="136">
        <v>41355.485000000001</v>
      </c>
      <c r="I32" s="124" t="s">
        <v>88</v>
      </c>
      <c r="J32" s="136">
        <v>27166.802</v>
      </c>
      <c r="K32" s="125" t="s">
        <v>88</v>
      </c>
      <c r="L32" s="137">
        <v>154357.79800000001</v>
      </c>
      <c r="M32" s="126"/>
      <c r="N32" s="123">
        <v>2022</v>
      </c>
      <c r="O32" s="124" t="s">
        <v>88</v>
      </c>
      <c r="P32" s="136">
        <v>643.74800000000005</v>
      </c>
      <c r="Q32" s="124" t="s">
        <v>88</v>
      </c>
      <c r="R32" s="136">
        <v>534.67899999999997</v>
      </c>
      <c r="S32" s="124" t="s">
        <v>88</v>
      </c>
      <c r="T32" s="136">
        <v>581.10299999999995</v>
      </c>
      <c r="U32" s="124" t="s">
        <v>88</v>
      </c>
      <c r="V32" s="136">
        <v>346.71</v>
      </c>
      <c r="W32" s="125" t="s">
        <v>88</v>
      </c>
      <c r="X32" s="137">
        <v>2106.241</v>
      </c>
      <c r="Y32" s="126"/>
      <c r="Z32" s="107"/>
      <c r="AA32" s="107"/>
      <c r="AB32" s="107"/>
    </row>
    <row r="33" spans="2:14" s="107" customFormat="1" ht="11.25" customHeight="1" x14ac:dyDescent="0.2">
      <c r="B33" s="3" t="s">
        <v>315</v>
      </c>
      <c r="N33" s="3" t="s">
        <v>315</v>
      </c>
    </row>
    <row r="34" spans="2:14" s="107" customFormat="1" x14ac:dyDescent="0.2"/>
    <row r="35" spans="2:14" s="107" customFormat="1" ht="15" customHeight="1" x14ac:dyDescent="0.2"/>
    <row r="36" spans="2:14" s="107" customFormat="1" x14ac:dyDescent="0.2"/>
    <row r="37" spans="2:14" s="107" customFormat="1" x14ac:dyDescent="0.2"/>
    <row r="38" spans="2:14" s="107" customFormat="1" x14ac:dyDescent="0.2"/>
    <row r="39" spans="2:14" s="107" customFormat="1" x14ac:dyDescent="0.2"/>
    <row r="40" spans="2:14" s="107" customFormat="1" x14ac:dyDescent="0.2"/>
    <row r="41" spans="2:14" s="107" customFormat="1" x14ac:dyDescent="0.2"/>
    <row r="42" spans="2:14" s="107" customFormat="1" ht="15" customHeight="1" x14ac:dyDescent="0.2"/>
    <row r="43" spans="2:14" s="107" customFormat="1" x14ac:dyDescent="0.2"/>
    <row r="44" spans="2:14" s="107" customFormat="1" x14ac:dyDescent="0.2"/>
    <row r="45" spans="2:14" s="107" customFormat="1" x14ac:dyDescent="0.2"/>
    <row r="46" spans="2:14" s="107" customFormat="1" x14ac:dyDescent="0.2"/>
    <row r="47" spans="2:14" s="107" customFormat="1" x14ac:dyDescent="0.2"/>
    <row r="48" spans="2:14" s="107" customFormat="1" x14ac:dyDescent="0.2"/>
    <row r="49" s="107" customFormat="1" x14ac:dyDescent="0.2"/>
  </sheetData>
  <mergeCells count="24">
    <mergeCell ref="B19:L19"/>
    <mergeCell ref="N19:X19"/>
    <mergeCell ref="C20:D20"/>
    <mergeCell ref="E20:F20"/>
    <mergeCell ref="G20:H20"/>
    <mergeCell ref="I20:J20"/>
    <mergeCell ref="K20:L20"/>
    <mergeCell ref="O20:P20"/>
    <mergeCell ref="Q20:R20"/>
    <mergeCell ref="S20:T20"/>
    <mergeCell ref="U20:V20"/>
    <mergeCell ref="W20:X20"/>
    <mergeCell ref="B5:L5"/>
    <mergeCell ref="N5:X5"/>
    <mergeCell ref="C6:D6"/>
    <mergeCell ref="E6:F6"/>
    <mergeCell ref="G6:H6"/>
    <mergeCell ref="I6:J6"/>
    <mergeCell ref="K6:L6"/>
    <mergeCell ref="O6:P6"/>
    <mergeCell ref="Q6:R6"/>
    <mergeCell ref="S6:T6"/>
    <mergeCell ref="U6:V6"/>
    <mergeCell ref="W6:X6"/>
  </mergeCells>
  <printOptions horizontalCentered="1" verticalCentered="1"/>
  <pageMargins left="0.78740157480314965" right="0.78740157480314965" top="0.35" bottom="0.5" header="0.51181102362204722" footer="0.31496062992125984"/>
  <pageSetup paperSize="9" orientation="landscape" r:id="rId1"/>
  <headerFooter alignWithMargins="0"/>
  <colBreaks count="2" manualBreakCount="2">
    <brk id="13" max="1048575" man="1"/>
    <brk id="2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41"/>
  <sheetViews>
    <sheetView zoomScaleNormal="100" workbookViewId="0"/>
  </sheetViews>
  <sheetFormatPr defaultRowHeight="10.199999999999999" x14ac:dyDescent="0.2"/>
  <cols>
    <col min="1" max="1" width="2.5546875" style="88" customWidth="1"/>
    <col min="2" max="2" width="11.6640625" style="88" customWidth="1"/>
    <col min="3" max="5" width="11.33203125" style="88" customWidth="1"/>
    <col min="6" max="6" width="2.33203125" style="88" customWidth="1"/>
    <col min="7" max="7" width="11" style="88" customWidth="1"/>
    <col min="8" max="10" width="11.33203125" style="88" customWidth="1"/>
    <col min="11" max="11" width="2.5546875" style="88" customWidth="1"/>
    <col min="12" max="14" width="11.33203125" style="88" customWidth="1"/>
    <col min="15" max="15" width="14.6640625" style="88" customWidth="1"/>
    <col min="16" max="16" width="1.33203125" style="88" customWidth="1"/>
    <col min="17" max="18" width="11.33203125" style="88" customWidth="1"/>
    <col min="19" max="256" width="9.109375" style="88"/>
    <col min="257" max="257" width="2.5546875" style="88" customWidth="1"/>
    <col min="258" max="258" width="11.6640625" style="88" customWidth="1"/>
    <col min="259" max="261" width="11.33203125" style="88" customWidth="1"/>
    <col min="262" max="262" width="2.33203125" style="88" customWidth="1"/>
    <col min="263" max="263" width="11" style="88" customWidth="1"/>
    <col min="264" max="266" width="11.33203125" style="88" customWidth="1"/>
    <col min="267" max="267" width="2.5546875" style="88" customWidth="1"/>
    <col min="268" max="270" width="11.33203125" style="88" customWidth="1"/>
    <col min="271" max="271" width="14.6640625" style="88" customWidth="1"/>
    <col min="272" max="272" width="1.33203125" style="88" customWidth="1"/>
    <col min="273" max="274" width="11.33203125" style="88" customWidth="1"/>
    <col min="275" max="512" width="9.109375" style="88"/>
    <col min="513" max="513" width="2.5546875" style="88" customWidth="1"/>
    <col min="514" max="514" width="11.6640625" style="88" customWidth="1"/>
    <col min="515" max="517" width="11.33203125" style="88" customWidth="1"/>
    <col min="518" max="518" width="2.33203125" style="88" customWidth="1"/>
    <col min="519" max="519" width="11" style="88" customWidth="1"/>
    <col min="520" max="522" width="11.33203125" style="88" customWidth="1"/>
    <col min="523" max="523" width="2.5546875" style="88" customWidth="1"/>
    <col min="524" max="526" width="11.33203125" style="88" customWidth="1"/>
    <col min="527" max="527" width="14.6640625" style="88" customWidth="1"/>
    <col min="528" max="528" width="1.33203125" style="88" customWidth="1"/>
    <col min="529" max="530" width="11.33203125" style="88" customWidth="1"/>
    <col min="531" max="768" width="9.109375" style="88"/>
    <col min="769" max="769" width="2.5546875" style="88" customWidth="1"/>
    <col min="770" max="770" width="11.6640625" style="88" customWidth="1"/>
    <col min="771" max="773" width="11.33203125" style="88" customWidth="1"/>
    <col min="774" max="774" width="2.33203125" style="88" customWidth="1"/>
    <col min="775" max="775" width="11" style="88" customWidth="1"/>
    <col min="776" max="778" width="11.33203125" style="88" customWidth="1"/>
    <col min="779" max="779" width="2.5546875" style="88" customWidth="1"/>
    <col min="780" max="782" width="11.33203125" style="88" customWidth="1"/>
    <col min="783" max="783" width="14.6640625" style="88" customWidth="1"/>
    <col min="784" max="784" width="1.33203125" style="88" customWidth="1"/>
    <col min="785" max="786" width="11.33203125" style="88" customWidth="1"/>
    <col min="787" max="1024" width="9.109375" style="88"/>
    <col min="1025" max="1025" width="2.5546875" style="88" customWidth="1"/>
    <col min="1026" max="1026" width="11.6640625" style="88" customWidth="1"/>
    <col min="1027" max="1029" width="11.33203125" style="88" customWidth="1"/>
    <col min="1030" max="1030" width="2.33203125" style="88" customWidth="1"/>
    <col min="1031" max="1031" width="11" style="88" customWidth="1"/>
    <col min="1032" max="1034" width="11.33203125" style="88" customWidth="1"/>
    <col min="1035" max="1035" width="2.5546875" style="88" customWidth="1"/>
    <col min="1036" max="1038" width="11.33203125" style="88" customWidth="1"/>
    <col min="1039" max="1039" width="14.6640625" style="88" customWidth="1"/>
    <col min="1040" max="1040" width="1.33203125" style="88" customWidth="1"/>
    <col min="1041" max="1042" width="11.33203125" style="88" customWidth="1"/>
    <col min="1043" max="1280" width="9.109375" style="88"/>
    <col min="1281" max="1281" width="2.5546875" style="88" customWidth="1"/>
    <col min="1282" max="1282" width="11.6640625" style="88" customWidth="1"/>
    <col min="1283" max="1285" width="11.33203125" style="88" customWidth="1"/>
    <col min="1286" max="1286" width="2.33203125" style="88" customWidth="1"/>
    <col min="1287" max="1287" width="11" style="88" customWidth="1"/>
    <col min="1288" max="1290" width="11.33203125" style="88" customWidth="1"/>
    <col min="1291" max="1291" width="2.5546875" style="88" customWidth="1"/>
    <col min="1292" max="1294" width="11.33203125" style="88" customWidth="1"/>
    <col min="1295" max="1295" width="14.6640625" style="88" customWidth="1"/>
    <col min="1296" max="1296" width="1.33203125" style="88" customWidth="1"/>
    <col min="1297" max="1298" width="11.33203125" style="88" customWidth="1"/>
    <col min="1299" max="1536" width="9.109375" style="88"/>
    <col min="1537" max="1537" width="2.5546875" style="88" customWidth="1"/>
    <col min="1538" max="1538" width="11.6640625" style="88" customWidth="1"/>
    <col min="1539" max="1541" width="11.33203125" style="88" customWidth="1"/>
    <col min="1542" max="1542" width="2.33203125" style="88" customWidth="1"/>
    <col min="1543" max="1543" width="11" style="88" customWidth="1"/>
    <col min="1544" max="1546" width="11.33203125" style="88" customWidth="1"/>
    <col min="1547" max="1547" width="2.5546875" style="88" customWidth="1"/>
    <col min="1548" max="1550" width="11.33203125" style="88" customWidth="1"/>
    <col min="1551" max="1551" width="14.6640625" style="88" customWidth="1"/>
    <col min="1552" max="1552" width="1.33203125" style="88" customWidth="1"/>
    <col min="1553" max="1554" width="11.33203125" style="88" customWidth="1"/>
    <col min="1555" max="1792" width="9.109375" style="88"/>
    <col min="1793" max="1793" width="2.5546875" style="88" customWidth="1"/>
    <col min="1794" max="1794" width="11.6640625" style="88" customWidth="1"/>
    <col min="1795" max="1797" width="11.33203125" style="88" customWidth="1"/>
    <col min="1798" max="1798" width="2.33203125" style="88" customWidth="1"/>
    <col min="1799" max="1799" width="11" style="88" customWidth="1"/>
    <col min="1800" max="1802" width="11.33203125" style="88" customWidth="1"/>
    <col min="1803" max="1803" width="2.5546875" style="88" customWidth="1"/>
    <col min="1804" max="1806" width="11.33203125" style="88" customWidth="1"/>
    <col min="1807" max="1807" width="14.6640625" style="88" customWidth="1"/>
    <col min="1808" max="1808" width="1.33203125" style="88" customWidth="1"/>
    <col min="1809" max="1810" width="11.33203125" style="88" customWidth="1"/>
    <col min="1811" max="2048" width="9.109375" style="88"/>
    <col min="2049" max="2049" width="2.5546875" style="88" customWidth="1"/>
    <col min="2050" max="2050" width="11.6640625" style="88" customWidth="1"/>
    <col min="2051" max="2053" width="11.33203125" style="88" customWidth="1"/>
    <col min="2054" max="2054" width="2.33203125" style="88" customWidth="1"/>
    <col min="2055" max="2055" width="11" style="88" customWidth="1"/>
    <col min="2056" max="2058" width="11.33203125" style="88" customWidth="1"/>
    <col min="2059" max="2059" width="2.5546875" style="88" customWidth="1"/>
    <col min="2060" max="2062" width="11.33203125" style="88" customWidth="1"/>
    <col min="2063" max="2063" width="14.6640625" style="88" customWidth="1"/>
    <col min="2064" max="2064" width="1.33203125" style="88" customWidth="1"/>
    <col min="2065" max="2066" width="11.33203125" style="88" customWidth="1"/>
    <col min="2067" max="2304" width="9.109375" style="88"/>
    <col min="2305" max="2305" width="2.5546875" style="88" customWidth="1"/>
    <col min="2306" max="2306" width="11.6640625" style="88" customWidth="1"/>
    <col min="2307" max="2309" width="11.33203125" style="88" customWidth="1"/>
    <col min="2310" max="2310" width="2.33203125" style="88" customWidth="1"/>
    <col min="2311" max="2311" width="11" style="88" customWidth="1"/>
    <col min="2312" max="2314" width="11.33203125" style="88" customWidth="1"/>
    <col min="2315" max="2315" width="2.5546875" style="88" customWidth="1"/>
    <col min="2316" max="2318" width="11.33203125" style="88" customWidth="1"/>
    <col min="2319" max="2319" width="14.6640625" style="88" customWidth="1"/>
    <col min="2320" max="2320" width="1.33203125" style="88" customWidth="1"/>
    <col min="2321" max="2322" width="11.33203125" style="88" customWidth="1"/>
    <col min="2323" max="2560" width="9.109375" style="88"/>
    <col min="2561" max="2561" width="2.5546875" style="88" customWidth="1"/>
    <col min="2562" max="2562" width="11.6640625" style="88" customWidth="1"/>
    <col min="2563" max="2565" width="11.33203125" style="88" customWidth="1"/>
    <col min="2566" max="2566" width="2.33203125" style="88" customWidth="1"/>
    <col min="2567" max="2567" width="11" style="88" customWidth="1"/>
    <col min="2568" max="2570" width="11.33203125" style="88" customWidth="1"/>
    <col min="2571" max="2571" width="2.5546875" style="88" customWidth="1"/>
    <col min="2572" max="2574" width="11.33203125" style="88" customWidth="1"/>
    <col min="2575" max="2575" width="14.6640625" style="88" customWidth="1"/>
    <col min="2576" max="2576" width="1.33203125" style="88" customWidth="1"/>
    <col min="2577" max="2578" width="11.33203125" style="88" customWidth="1"/>
    <col min="2579" max="2816" width="9.109375" style="88"/>
    <col min="2817" max="2817" width="2.5546875" style="88" customWidth="1"/>
    <col min="2818" max="2818" width="11.6640625" style="88" customWidth="1"/>
    <col min="2819" max="2821" width="11.33203125" style="88" customWidth="1"/>
    <col min="2822" max="2822" width="2.33203125" style="88" customWidth="1"/>
    <col min="2823" max="2823" width="11" style="88" customWidth="1"/>
    <col min="2824" max="2826" width="11.33203125" style="88" customWidth="1"/>
    <col min="2827" max="2827" width="2.5546875" style="88" customWidth="1"/>
    <col min="2828" max="2830" width="11.33203125" style="88" customWidth="1"/>
    <col min="2831" max="2831" width="14.6640625" style="88" customWidth="1"/>
    <col min="2832" max="2832" width="1.33203125" style="88" customWidth="1"/>
    <col min="2833" max="2834" width="11.33203125" style="88" customWidth="1"/>
    <col min="2835" max="3072" width="9.109375" style="88"/>
    <col min="3073" max="3073" width="2.5546875" style="88" customWidth="1"/>
    <col min="3074" max="3074" width="11.6640625" style="88" customWidth="1"/>
    <col min="3075" max="3077" width="11.33203125" style="88" customWidth="1"/>
    <col min="3078" max="3078" width="2.33203125" style="88" customWidth="1"/>
    <col min="3079" max="3079" width="11" style="88" customWidth="1"/>
    <col min="3080" max="3082" width="11.33203125" style="88" customWidth="1"/>
    <col min="3083" max="3083" width="2.5546875" style="88" customWidth="1"/>
    <col min="3084" max="3086" width="11.33203125" style="88" customWidth="1"/>
    <col min="3087" max="3087" width="14.6640625" style="88" customWidth="1"/>
    <col min="3088" max="3088" width="1.33203125" style="88" customWidth="1"/>
    <col min="3089" max="3090" width="11.33203125" style="88" customWidth="1"/>
    <col min="3091" max="3328" width="9.109375" style="88"/>
    <col min="3329" max="3329" width="2.5546875" style="88" customWidth="1"/>
    <col min="3330" max="3330" width="11.6640625" style="88" customWidth="1"/>
    <col min="3331" max="3333" width="11.33203125" style="88" customWidth="1"/>
    <col min="3334" max="3334" width="2.33203125" style="88" customWidth="1"/>
    <col min="3335" max="3335" width="11" style="88" customWidth="1"/>
    <col min="3336" max="3338" width="11.33203125" style="88" customWidth="1"/>
    <col min="3339" max="3339" width="2.5546875" style="88" customWidth="1"/>
    <col min="3340" max="3342" width="11.33203125" style="88" customWidth="1"/>
    <col min="3343" max="3343" width="14.6640625" style="88" customWidth="1"/>
    <col min="3344" max="3344" width="1.33203125" style="88" customWidth="1"/>
    <col min="3345" max="3346" width="11.33203125" style="88" customWidth="1"/>
    <col min="3347" max="3584" width="9.109375" style="88"/>
    <col min="3585" max="3585" width="2.5546875" style="88" customWidth="1"/>
    <col min="3586" max="3586" width="11.6640625" style="88" customWidth="1"/>
    <col min="3587" max="3589" width="11.33203125" style="88" customWidth="1"/>
    <col min="3590" max="3590" width="2.33203125" style="88" customWidth="1"/>
    <col min="3591" max="3591" width="11" style="88" customWidth="1"/>
    <col min="3592" max="3594" width="11.33203125" style="88" customWidth="1"/>
    <col min="3595" max="3595" width="2.5546875" style="88" customWidth="1"/>
    <col min="3596" max="3598" width="11.33203125" style="88" customWidth="1"/>
    <col min="3599" max="3599" width="14.6640625" style="88" customWidth="1"/>
    <col min="3600" max="3600" width="1.33203125" style="88" customWidth="1"/>
    <col min="3601" max="3602" width="11.33203125" style="88" customWidth="1"/>
    <col min="3603" max="3840" width="9.109375" style="88"/>
    <col min="3841" max="3841" width="2.5546875" style="88" customWidth="1"/>
    <col min="3842" max="3842" width="11.6640625" style="88" customWidth="1"/>
    <col min="3843" max="3845" width="11.33203125" style="88" customWidth="1"/>
    <col min="3846" max="3846" width="2.33203125" style="88" customWidth="1"/>
    <col min="3847" max="3847" width="11" style="88" customWidth="1"/>
    <col min="3848" max="3850" width="11.33203125" style="88" customWidth="1"/>
    <col min="3851" max="3851" width="2.5546875" style="88" customWidth="1"/>
    <col min="3852" max="3854" width="11.33203125" style="88" customWidth="1"/>
    <col min="3855" max="3855" width="14.6640625" style="88" customWidth="1"/>
    <col min="3856" max="3856" width="1.33203125" style="88" customWidth="1"/>
    <col min="3857" max="3858" width="11.33203125" style="88" customWidth="1"/>
    <col min="3859" max="4096" width="9.109375" style="88"/>
    <col min="4097" max="4097" width="2.5546875" style="88" customWidth="1"/>
    <col min="4098" max="4098" width="11.6640625" style="88" customWidth="1"/>
    <col min="4099" max="4101" width="11.33203125" style="88" customWidth="1"/>
    <col min="4102" max="4102" width="2.33203125" style="88" customWidth="1"/>
    <col min="4103" max="4103" width="11" style="88" customWidth="1"/>
    <col min="4104" max="4106" width="11.33203125" style="88" customWidth="1"/>
    <col min="4107" max="4107" width="2.5546875" style="88" customWidth="1"/>
    <col min="4108" max="4110" width="11.33203125" style="88" customWidth="1"/>
    <col min="4111" max="4111" width="14.6640625" style="88" customWidth="1"/>
    <col min="4112" max="4112" width="1.33203125" style="88" customWidth="1"/>
    <col min="4113" max="4114" width="11.33203125" style="88" customWidth="1"/>
    <col min="4115" max="4352" width="9.109375" style="88"/>
    <col min="4353" max="4353" width="2.5546875" style="88" customWidth="1"/>
    <col min="4354" max="4354" width="11.6640625" style="88" customWidth="1"/>
    <col min="4355" max="4357" width="11.33203125" style="88" customWidth="1"/>
    <col min="4358" max="4358" width="2.33203125" style="88" customWidth="1"/>
    <col min="4359" max="4359" width="11" style="88" customWidth="1"/>
    <col min="4360" max="4362" width="11.33203125" style="88" customWidth="1"/>
    <col min="4363" max="4363" width="2.5546875" style="88" customWidth="1"/>
    <col min="4364" max="4366" width="11.33203125" style="88" customWidth="1"/>
    <col min="4367" max="4367" width="14.6640625" style="88" customWidth="1"/>
    <col min="4368" max="4368" width="1.33203125" style="88" customWidth="1"/>
    <col min="4369" max="4370" width="11.33203125" style="88" customWidth="1"/>
    <col min="4371" max="4608" width="9.109375" style="88"/>
    <col min="4609" max="4609" width="2.5546875" style="88" customWidth="1"/>
    <col min="4610" max="4610" width="11.6640625" style="88" customWidth="1"/>
    <col min="4611" max="4613" width="11.33203125" style="88" customWidth="1"/>
    <col min="4614" max="4614" width="2.33203125" style="88" customWidth="1"/>
    <col min="4615" max="4615" width="11" style="88" customWidth="1"/>
    <col min="4616" max="4618" width="11.33203125" style="88" customWidth="1"/>
    <col min="4619" max="4619" width="2.5546875" style="88" customWidth="1"/>
    <col min="4620" max="4622" width="11.33203125" style="88" customWidth="1"/>
    <col min="4623" max="4623" width="14.6640625" style="88" customWidth="1"/>
    <col min="4624" max="4624" width="1.33203125" style="88" customWidth="1"/>
    <col min="4625" max="4626" width="11.33203125" style="88" customWidth="1"/>
    <col min="4627" max="4864" width="9.109375" style="88"/>
    <col min="4865" max="4865" width="2.5546875" style="88" customWidth="1"/>
    <col min="4866" max="4866" width="11.6640625" style="88" customWidth="1"/>
    <col min="4867" max="4869" width="11.33203125" style="88" customWidth="1"/>
    <col min="4870" max="4870" width="2.33203125" style="88" customWidth="1"/>
    <col min="4871" max="4871" width="11" style="88" customWidth="1"/>
    <col min="4872" max="4874" width="11.33203125" style="88" customWidth="1"/>
    <col min="4875" max="4875" width="2.5546875" style="88" customWidth="1"/>
    <col min="4876" max="4878" width="11.33203125" style="88" customWidth="1"/>
    <col min="4879" max="4879" width="14.6640625" style="88" customWidth="1"/>
    <col min="4880" max="4880" width="1.33203125" style="88" customWidth="1"/>
    <col min="4881" max="4882" width="11.33203125" style="88" customWidth="1"/>
    <col min="4883" max="5120" width="9.109375" style="88"/>
    <col min="5121" max="5121" width="2.5546875" style="88" customWidth="1"/>
    <col min="5122" max="5122" width="11.6640625" style="88" customWidth="1"/>
    <col min="5123" max="5125" width="11.33203125" style="88" customWidth="1"/>
    <col min="5126" max="5126" width="2.33203125" style="88" customWidth="1"/>
    <col min="5127" max="5127" width="11" style="88" customWidth="1"/>
    <col min="5128" max="5130" width="11.33203125" style="88" customWidth="1"/>
    <col min="5131" max="5131" width="2.5546875" style="88" customWidth="1"/>
    <col min="5132" max="5134" width="11.33203125" style="88" customWidth="1"/>
    <col min="5135" max="5135" width="14.6640625" style="88" customWidth="1"/>
    <col min="5136" max="5136" width="1.33203125" style="88" customWidth="1"/>
    <col min="5137" max="5138" width="11.33203125" style="88" customWidth="1"/>
    <col min="5139" max="5376" width="9.109375" style="88"/>
    <col min="5377" max="5377" width="2.5546875" style="88" customWidth="1"/>
    <col min="5378" max="5378" width="11.6640625" style="88" customWidth="1"/>
    <col min="5379" max="5381" width="11.33203125" style="88" customWidth="1"/>
    <col min="5382" max="5382" width="2.33203125" style="88" customWidth="1"/>
    <col min="5383" max="5383" width="11" style="88" customWidth="1"/>
    <col min="5384" max="5386" width="11.33203125" style="88" customWidth="1"/>
    <col min="5387" max="5387" width="2.5546875" style="88" customWidth="1"/>
    <col min="5388" max="5390" width="11.33203125" style="88" customWidth="1"/>
    <col min="5391" max="5391" width="14.6640625" style="88" customWidth="1"/>
    <col min="5392" max="5392" width="1.33203125" style="88" customWidth="1"/>
    <col min="5393" max="5394" width="11.33203125" style="88" customWidth="1"/>
    <col min="5395" max="5632" width="9.109375" style="88"/>
    <col min="5633" max="5633" width="2.5546875" style="88" customWidth="1"/>
    <col min="5634" max="5634" width="11.6640625" style="88" customWidth="1"/>
    <col min="5635" max="5637" width="11.33203125" style="88" customWidth="1"/>
    <col min="5638" max="5638" width="2.33203125" style="88" customWidth="1"/>
    <col min="5639" max="5639" width="11" style="88" customWidth="1"/>
    <col min="5640" max="5642" width="11.33203125" style="88" customWidth="1"/>
    <col min="5643" max="5643" width="2.5546875" style="88" customWidth="1"/>
    <col min="5644" max="5646" width="11.33203125" style="88" customWidth="1"/>
    <col min="5647" max="5647" width="14.6640625" style="88" customWidth="1"/>
    <col min="5648" max="5648" width="1.33203125" style="88" customWidth="1"/>
    <col min="5649" max="5650" width="11.33203125" style="88" customWidth="1"/>
    <col min="5651" max="5888" width="9.109375" style="88"/>
    <col min="5889" max="5889" width="2.5546875" style="88" customWidth="1"/>
    <col min="5890" max="5890" width="11.6640625" style="88" customWidth="1"/>
    <col min="5891" max="5893" width="11.33203125" style="88" customWidth="1"/>
    <col min="5894" max="5894" width="2.33203125" style="88" customWidth="1"/>
    <col min="5895" max="5895" width="11" style="88" customWidth="1"/>
    <col min="5896" max="5898" width="11.33203125" style="88" customWidth="1"/>
    <col min="5899" max="5899" width="2.5546875" style="88" customWidth="1"/>
    <col min="5900" max="5902" width="11.33203125" style="88" customWidth="1"/>
    <col min="5903" max="5903" width="14.6640625" style="88" customWidth="1"/>
    <col min="5904" max="5904" width="1.33203125" style="88" customWidth="1"/>
    <col min="5905" max="5906" width="11.33203125" style="88" customWidth="1"/>
    <col min="5907" max="6144" width="9.109375" style="88"/>
    <col min="6145" max="6145" width="2.5546875" style="88" customWidth="1"/>
    <col min="6146" max="6146" width="11.6640625" style="88" customWidth="1"/>
    <col min="6147" max="6149" width="11.33203125" style="88" customWidth="1"/>
    <col min="6150" max="6150" width="2.33203125" style="88" customWidth="1"/>
    <col min="6151" max="6151" width="11" style="88" customWidth="1"/>
    <col min="6152" max="6154" width="11.33203125" style="88" customWidth="1"/>
    <col min="6155" max="6155" width="2.5546875" style="88" customWidth="1"/>
    <col min="6156" max="6158" width="11.33203125" style="88" customWidth="1"/>
    <col min="6159" max="6159" width="14.6640625" style="88" customWidth="1"/>
    <col min="6160" max="6160" width="1.33203125" style="88" customWidth="1"/>
    <col min="6161" max="6162" width="11.33203125" style="88" customWidth="1"/>
    <col min="6163" max="6400" width="9.109375" style="88"/>
    <col min="6401" max="6401" width="2.5546875" style="88" customWidth="1"/>
    <col min="6402" max="6402" width="11.6640625" style="88" customWidth="1"/>
    <col min="6403" max="6405" width="11.33203125" style="88" customWidth="1"/>
    <col min="6406" max="6406" width="2.33203125" style="88" customWidth="1"/>
    <col min="6407" max="6407" width="11" style="88" customWidth="1"/>
    <col min="6408" max="6410" width="11.33203125" style="88" customWidth="1"/>
    <col min="6411" max="6411" width="2.5546875" style="88" customWidth="1"/>
    <col min="6412" max="6414" width="11.33203125" style="88" customWidth="1"/>
    <col min="6415" max="6415" width="14.6640625" style="88" customWidth="1"/>
    <col min="6416" max="6416" width="1.33203125" style="88" customWidth="1"/>
    <col min="6417" max="6418" width="11.33203125" style="88" customWidth="1"/>
    <col min="6419" max="6656" width="9.109375" style="88"/>
    <col min="6657" max="6657" width="2.5546875" style="88" customWidth="1"/>
    <col min="6658" max="6658" width="11.6640625" style="88" customWidth="1"/>
    <col min="6659" max="6661" width="11.33203125" style="88" customWidth="1"/>
    <col min="6662" max="6662" width="2.33203125" style="88" customWidth="1"/>
    <col min="6663" max="6663" width="11" style="88" customWidth="1"/>
    <col min="6664" max="6666" width="11.33203125" style="88" customWidth="1"/>
    <col min="6667" max="6667" width="2.5546875" style="88" customWidth="1"/>
    <col min="6668" max="6670" width="11.33203125" style="88" customWidth="1"/>
    <col min="6671" max="6671" width="14.6640625" style="88" customWidth="1"/>
    <col min="6672" max="6672" width="1.33203125" style="88" customWidth="1"/>
    <col min="6673" max="6674" width="11.33203125" style="88" customWidth="1"/>
    <col min="6675" max="6912" width="9.109375" style="88"/>
    <col min="6913" max="6913" width="2.5546875" style="88" customWidth="1"/>
    <col min="6914" max="6914" width="11.6640625" style="88" customWidth="1"/>
    <col min="6915" max="6917" width="11.33203125" style="88" customWidth="1"/>
    <col min="6918" max="6918" width="2.33203125" style="88" customWidth="1"/>
    <col min="6919" max="6919" width="11" style="88" customWidth="1"/>
    <col min="6920" max="6922" width="11.33203125" style="88" customWidth="1"/>
    <col min="6923" max="6923" width="2.5546875" style="88" customWidth="1"/>
    <col min="6924" max="6926" width="11.33203125" style="88" customWidth="1"/>
    <col min="6927" max="6927" width="14.6640625" style="88" customWidth="1"/>
    <col min="6928" max="6928" width="1.33203125" style="88" customWidth="1"/>
    <col min="6929" max="6930" width="11.33203125" style="88" customWidth="1"/>
    <col min="6931" max="7168" width="9.109375" style="88"/>
    <col min="7169" max="7169" width="2.5546875" style="88" customWidth="1"/>
    <col min="7170" max="7170" width="11.6640625" style="88" customWidth="1"/>
    <col min="7171" max="7173" width="11.33203125" style="88" customWidth="1"/>
    <col min="7174" max="7174" width="2.33203125" style="88" customWidth="1"/>
    <col min="7175" max="7175" width="11" style="88" customWidth="1"/>
    <col min="7176" max="7178" width="11.33203125" style="88" customWidth="1"/>
    <col min="7179" max="7179" width="2.5546875" style="88" customWidth="1"/>
    <col min="7180" max="7182" width="11.33203125" style="88" customWidth="1"/>
    <col min="7183" max="7183" width="14.6640625" style="88" customWidth="1"/>
    <col min="7184" max="7184" width="1.33203125" style="88" customWidth="1"/>
    <col min="7185" max="7186" width="11.33203125" style="88" customWidth="1"/>
    <col min="7187" max="7424" width="9.109375" style="88"/>
    <col min="7425" max="7425" width="2.5546875" style="88" customWidth="1"/>
    <col min="7426" max="7426" width="11.6640625" style="88" customWidth="1"/>
    <col min="7427" max="7429" width="11.33203125" style="88" customWidth="1"/>
    <col min="7430" max="7430" width="2.33203125" style="88" customWidth="1"/>
    <col min="7431" max="7431" width="11" style="88" customWidth="1"/>
    <col min="7432" max="7434" width="11.33203125" style="88" customWidth="1"/>
    <col min="7435" max="7435" width="2.5546875" style="88" customWidth="1"/>
    <col min="7436" max="7438" width="11.33203125" style="88" customWidth="1"/>
    <col min="7439" max="7439" width="14.6640625" style="88" customWidth="1"/>
    <col min="7440" max="7440" width="1.33203125" style="88" customWidth="1"/>
    <col min="7441" max="7442" width="11.33203125" style="88" customWidth="1"/>
    <col min="7443" max="7680" width="9.109375" style="88"/>
    <col min="7681" max="7681" width="2.5546875" style="88" customWidth="1"/>
    <col min="7682" max="7682" width="11.6640625" style="88" customWidth="1"/>
    <col min="7683" max="7685" width="11.33203125" style="88" customWidth="1"/>
    <col min="7686" max="7686" width="2.33203125" style="88" customWidth="1"/>
    <col min="7687" max="7687" width="11" style="88" customWidth="1"/>
    <col min="7688" max="7690" width="11.33203125" style="88" customWidth="1"/>
    <col min="7691" max="7691" width="2.5546875" style="88" customWidth="1"/>
    <col min="7692" max="7694" width="11.33203125" style="88" customWidth="1"/>
    <col min="7695" max="7695" width="14.6640625" style="88" customWidth="1"/>
    <col min="7696" max="7696" width="1.33203125" style="88" customWidth="1"/>
    <col min="7697" max="7698" width="11.33203125" style="88" customWidth="1"/>
    <col min="7699" max="7936" width="9.109375" style="88"/>
    <col min="7937" max="7937" width="2.5546875" style="88" customWidth="1"/>
    <col min="7938" max="7938" width="11.6640625" style="88" customWidth="1"/>
    <col min="7939" max="7941" width="11.33203125" style="88" customWidth="1"/>
    <col min="7942" max="7942" width="2.33203125" style="88" customWidth="1"/>
    <col min="7943" max="7943" width="11" style="88" customWidth="1"/>
    <col min="7944" max="7946" width="11.33203125" style="88" customWidth="1"/>
    <col min="7947" max="7947" width="2.5546875" style="88" customWidth="1"/>
    <col min="7948" max="7950" width="11.33203125" style="88" customWidth="1"/>
    <col min="7951" max="7951" width="14.6640625" style="88" customWidth="1"/>
    <col min="7952" max="7952" width="1.33203125" style="88" customWidth="1"/>
    <col min="7953" max="7954" width="11.33203125" style="88" customWidth="1"/>
    <col min="7955" max="8192" width="9.109375" style="88"/>
    <col min="8193" max="8193" width="2.5546875" style="88" customWidth="1"/>
    <col min="8194" max="8194" width="11.6640625" style="88" customWidth="1"/>
    <col min="8195" max="8197" width="11.33203125" style="88" customWidth="1"/>
    <col min="8198" max="8198" width="2.33203125" style="88" customWidth="1"/>
    <col min="8199" max="8199" width="11" style="88" customWidth="1"/>
    <col min="8200" max="8202" width="11.33203125" style="88" customWidth="1"/>
    <col min="8203" max="8203" width="2.5546875" style="88" customWidth="1"/>
    <col min="8204" max="8206" width="11.33203125" style="88" customWidth="1"/>
    <col min="8207" max="8207" width="14.6640625" style="88" customWidth="1"/>
    <col min="8208" max="8208" width="1.33203125" style="88" customWidth="1"/>
    <col min="8209" max="8210" width="11.33203125" style="88" customWidth="1"/>
    <col min="8211" max="8448" width="9.109375" style="88"/>
    <col min="8449" max="8449" width="2.5546875" style="88" customWidth="1"/>
    <col min="8450" max="8450" width="11.6640625" style="88" customWidth="1"/>
    <col min="8451" max="8453" width="11.33203125" style="88" customWidth="1"/>
    <col min="8454" max="8454" width="2.33203125" style="88" customWidth="1"/>
    <col min="8455" max="8455" width="11" style="88" customWidth="1"/>
    <col min="8456" max="8458" width="11.33203125" style="88" customWidth="1"/>
    <col min="8459" max="8459" width="2.5546875" style="88" customWidth="1"/>
    <col min="8460" max="8462" width="11.33203125" style="88" customWidth="1"/>
    <col min="8463" max="8463" width="14.6640625" style="88" customWidth="1"/>
    <col min="8464" max="8464" width="1.33203125" style="88" customWidth="1"/>
    <col min="8465" max="8466" width="11.33203125" style="88" customWidth="1"/>
    <col min="8467" max="8704" width="9.109375" style="88"/>
    <col min="8705" max="8705" width="2.5546875" style="88" customWidth="1"/>
    <col min="8706" max="8706" width="11.6640625" style="88" customWidth="1"/>
    <col min="8707" max="8709" width="11.33203125" style="88" customWidth="1"/>
    <col min="8710" max="8710" width="2.33203125" style="88" customWidth="1"/>
    <col min="8711" max="8711" width="11" style="88" customWidth="1"/>
    <col min="8712" max="8714" width="11.33203125" style="88" customWidth="1"/>
    <col min="8715" max="8715" width="2.5546875" style="88" customWidth="1"/>
    <col min="8716" max="8718" width="11.33203125" style="88" customWidth="1"/>
    <col min="8719" max="8719" width="14.6640625" style="88" customWidth="1"/>
    <col min="8720" max="8720" width="1.33203125" style="88" customWidth="1"/>
    <col min="8721" max="8722" width="11.33203125" style="88" customWidth="1"/>
    <col min="8723" max="8960" width="9.109375" style="88"/>
    <col min="8961" max="8961" width="2.5546875" style="88" customWidth="1"/>
    <col min="8962" max="8962" width="11.6640625" style="88" customWidth="1"/>
    <col min="8963" max="8965" width="11.33203125" style="88" customWidth="1"/>
    <col min="8966" max="8966" width="2.33203125" style="88" customWidth="1"/>
    <col min="8967" max="8967" width="11" style="88" customWidth="1"/>
    <col min="8968" max="8970" width="11.33203125" style="88" customWidth="1"/>
    <col min="8971" max="8971" width="2.5546875" style="88" customWidth="1"/>
    <col min="8972" max="8974" width="11.33203125" style="88" customWidth="1"/>
    <col min="8975" max="8975" width="14.6640625" style="88" customWidth="1"/>
    <col min="8976" max="8976" width="1.33203125" style="88" customWidth="1"/>
    <col min="8977" max="8978" width="11.33203125" style="88" customWidth="1"/>
    <col min="8979" max="9216" width="9.109375" style="88"/>
    <col min="9217" max="9217" width="2.5546875" style="88" customWidth="1"/>
    <col min="9218" max="9218" width="11.6640625" style="88" customWidth="1"/>
    <col min="9219" max="9221" width="11.33203125" style="88" customWidth="1"/>
    <col min="9222" max="9222" width="2.33203125" style="88" customWidth="1"/>
    <col min="9223" max="9223" width="11" style="88" customWidth="1"/>
    <col min="9224" max="9226" width="11.33203125" style="88" customWidth="1"/>
    <col min="9227" max="9227" width="2.5546875" style="88" customWidth="1"/>
    <col min="9228" max="9230" width="11.33203125" style="88" customWidth="1"/>
    <col min="9231" max="9231" width="14.6640625" style="88" customWidth="1"/>
    <col min="9232" max="9232" width="1.33203125" style="88" customWidth="1"/>
    <col min="9233" max="9234" width="11.33203125" style="88" customWidth="1"/>
    <col min="9235" max="9472" width="9.109375" style="88"/>
    <col min="9473" max="9473" width="2.5546875" style="88" customWidth="1"/>
    <col min="9474" max="9474" width="11.6640625" style="88" customWidth="1"/>
    <col min="9475" max="9477" width="11.33203125" style="88" customWidth="1"/>
    <col min="9478" max="9478" width="2.33203125" style="88" customWidth="1"/>
    <col min="9479" max="9479" width="11" style="88" customWidth="1"/>
    <col min="9480" max="9482" width="11.33203125" style="88" customWidth="1"/>
    <col min="9483" max="9483" width="2.5546875" style="88" customWidth="1"/>
    <col min="9484" max="9486" width="11.33203125" style="88" customWidth="1"/>
    <col min="9487" max="9487" width="14.6640625" style="88" customWidth="1"/>
    <col min="9488" max="9488" width="1.33203125" style="88" customWidth="1"/>
    <col min="9489" max="9490" width="11.33203125" style="88" customWidth="1"/>
    <col min="9491" max="9728" width="9.109375" style="88"/>
    <col min="9729" max="9729" width="2.5546875" style="88" customWidth="1"/>
    <col min="9730" max="9730" width="11.6640625" style="88" customWidth="1"/>
    <col min="9731" max="9733" width="11.33203125" style="88" customWidth="1"/>
    <col min="9734" max="9734" width="2.33203125" style="88" customWidth="1"/>
    <col min="9735" max="9735" width="11" style="88" customWidth="1"/>
    <col min="9736" max="9738" width="11.33203125" style="88" customWidth="1"/>
    <col min="9739" max="9739" width="2.5546875" style="88" customWidth="1"/>
    <col min="9740" max="9742" width="11.33203125" style="88" customWidth="1"/>
    <col min="9743" max="9743" width="14.6640625" style="88" customWidth="1"/>
    <col min="9744" max="9744" width="1.33203125" style="88" customWidth="1"/>
    <col min="9745" max="9746" width="11.33203125" style="88" customWidth="1"/>
    <col min="9747" max="9984" width="9.109375" style="88"/>
    <col min="9985" max="9985" width="2.5546875" style="88" customWidth="1"/>
    <col min="9986" max="9986" width="11.6640625" style="88" customWidth="1"/>
    <col min="9987" max="9989" width="11.33203125" style="88" customWidth="1"/>
    <col min="9990" max="9990" width="2.33203125" style="88" customWidth="1"/>
    <col min="9991" max="9991" width="11" style="88" customWidth="1"/>
    <col min="9992" max="9994" width="11.33203125" style="88" customWidth="1"/>
    <col min="9995" max="9995" width="2.5546875" style="88" customWidth="1"/>
    <col min="9996" max="9998" width="11.33203125" style="88" customWidth="1"/>
    <col min="9999" max="9999" width="14.6640625" style="88" customWidth="1"/>
    <col min="10000" max="10000" width="1.33203125" style="88" customWidth="1"/>
    <col min="10001" max="10002" width="11.33203125" style="88" customWidth="1"/>
    <col min="10003" max="10240" width="9.109375" style="88"/>
    <col min="10241" max="10241" width="2.5546875" style="88" customWidth="1"/>
    <col min="10242" max="10242" width="11.6640625" style="88" customWidth="1"/>
    <col min="10243" max="10245" width="11.33203125" style="88" customWidth="1"/>
    <col min="10246" max="10246" width="2.33203125" style="88" customWidth="1"/>
    <col min="10247" max="10247" width="11" style="88" customWidth="1"/>
    <col min="10248" max="10250" width="11.33203125" style="88" customWidth="1"/>
    <col min="10251" max="10251" width="2.5546875" style="88" customWidth="1"/>
    <col min="10252" max="10254" width="11.33203125" style="88" customWidth="1"/>
    <col min="10255" max="10255" width="14.6640625" style="88" customWidth="1"/>
    <col min="10256" max="10256" width="1.33203125" style="88" customWidth="1"/>
    <col min="10257" max="10258" width="11.33203125" style="88" customWidth="1"/>
    <col min="10259" max="10496" width="9.109375" style="88"/>
    <col min="10497" max="10497" width="2.5546875" style="88" customWidth="1"/>
    <col min="10498" max="10498" width="11.6640625" style="88" customWidth="1"/>
    <col min="10499" max="10501" width="11.33203125" style="88" customWidth="1"/>
    <col min="10502" max="10502" width="2.33203125" style="88" customWidth="1"/>
    <col min="10503" max="10503" width="11" style="88" customWidth="1"/>
    <col min="10504" max="10506" width="11.33203125" style="88" customWidth="1"/>
    <col min="10507" max="10507" width="2.5546875" style="88" customWidth="1"/>
    <col min="10508" max="10510" width="11.33203125" style="88" customWidth="1"/>
    <col min="10511" max="10511" width="14.6640625" style="88" customWidth="1"/>
    <col min="10512" max="10512" width="1.33203125" style="88" customWidth="1"/>
    <col min="10513" max="10514" width="11.33203125" style="88" customWidth="1"/>
    <col min="10515" max="10752" width="9.109375" style="88"/>
    <col min="10753" max="10753" width="2.5546875" style="88" customWidth="1"/>
    <col min="10754" max="10754" width="11.6640625" style="88" customWidth="1"/>
    <col min="10755" max="10757" width="11.33203125" style="88" customWidth="1"/>
    <col min="10758" max="10758" width="2.33203125" style="88" customWidth="1"/>
    <col min="10759" max="10759" width="11" style="88" customWidth="1"/>
    <col min="10760" max="10762" width="11.33203125" style="88" customWidth="1"/>
    <col min="10763" max="10763" width="2.5546875" style="88" customWidth="1"/>
    <col min="10764" max="10766" width="11.33203125" style="88" customWidth="1"/>
    <col min="10767" max="10767" width="14.6640625" style="88" customWidth="1"/>
    <col min="10768" max="10768" width="1.33203125" style="88" customWidth="1"/>
    <col min="10769" max="10770" width="11.33203125" style="88" customWidth="1"/>
    <col min="10771" max="11008" width="9.109375" style="88"/>
    <col min="11009" max="11009" width="2.5546875" style="88" customWidth="1"/>
    <col min="11010" max="11010" width="11.6640625" style="88" customWidth="1"/>
    <col min="11011" max="11013" width="11.33203125" style="88" customWidth="1"/>
    <col min="11014" max="11014" width="2.33203125" style="88" customWidth="1"/>
    <col min="11015" max="11015" width="11" style="88" customWidth="1"/>
    <col min="11016" max="11018" width="11.33203125" style="88" customWidth="1"/>
    <col min="11019" max="11019" width="2.5546875" style="88" customWidth="1"/>
    <col min="11020" max="11022" width="11.33203125" style="88" customWidth="1"/>
    <col min="11023" max="11023" width="14.6640625" style="88" customWidth="1"/>
    <col min="11024" max="11024" width="1.33203125" style="88" customWidth="1"/>
    <col min="11025" max="11026" width="11.33203125" style="88" customWidth="1"/>
    <col min="11027" max="11264" width="9.109375" style="88"/>
    <col min="11265" max="11265" width="2.5546875" style="88" customWidth="1"/>
    <col min="11266" max="11266" width="11.6640625" style="88" customWidth="1"/>
    <col min="11267" max="11269" width="11.33203125" style="88" customWidth="1"/>
    <col min="11270" max="11270" width="2.33203125" style="88" customWidth="1"/>
    <col min="11271" max="11271" width="11" style="88" customWidth="1"/>
    <col min="11272" max="11274" width="11.33203125" style="88" customWidth="1"/>
    <col min="11275" max="11275" width="2.5546875" style="88" customWidth="1"/>
    <col min="11276" max="11278" width="11.33203125" style="88" customWidth="1"/>
    <col min="11279" max="11279" width="14.6640625" style="88" customWidth="1"/>
    <col min="11280" max="11280" width="1.33203125" style="88" customWidth="1"/>
    <col min="11281" max="11282" width="11.33203125" style="88" customWidth="1"/>
    <col min="11283" max="11520" width="9.109375" style="88"/>
    <col min="11521" max="11521" width="2.5546875" style="88" customWidth="1"/>
    <col min="11522" max="11522" width="11.6640625" style="88" customWidth="1"/>
    <col min="11523" max="11525" width="11.33203125" style="88" customWidth="1"/>
    <col min="11526" max="11526" width="2.33203125" style="88" customWidth="1"/>
    <col min="11527" max="11527" width="11" style="88" customWidth="1"/>
    <col min="11528" max="11530" width="11.33203125" style="88" customWidth="1"/>
    <col min="11531" max="11531" width="2.5546875" style="88" customWidth="1"/>
    <col min="11532" max="11534" width="11.33203125" style="88" customWidth="1"/>
    <col min="11535" max="11535" width="14.6640625" style="88" customWidth="1"/>
    <col min="11536" max="11536" width="1.33203125" style="88" customWidth="1"/>
    <col min="11537" max="11538" width="11.33203125" style="88" customWidth="1"/>
    <col min="11539" max="11776" width="9.109375" style="88"/>
    <col min="11777" max="11777" width="2.5546875" style="88" customWidth="1"/>
    <col min="11778" max="11778" width="11.6640625" style="88" customWidth="1"/>
    <col min="11779" max="11781" width="11.33203125" style="88" customWidth="1"/>
    <col min="11782" max="11782" width="2.33203125" style="88" customWidth="1"/>
    <col min="11783" max="11783" width="11" style="88" customWidth="1"/>
    <col min="11784" max="11786" width="11.33203125" style="88" customWidth="1"/>
    <col min="11787" max="11787" width="2.5546875" style="88" customWidth="1"/>
    <col min="11788" max="11790" width="11.33203125" style="88" customWidth="1"/>
    <col min="11791" max="11791" width="14.6640625" style="88" customWidth="1"/>
    <col min="11792" max="11792" width="1.33203125" style="88" customWidth="1"/>
    <col min="11793" max="11794" width="11.33203125" style="88" customWidth="1"/>
    <col min="11795" max="12032" width="9.109375" style="88"/>
    <col min="12033" max="12033" width="2.5546875" style="88" customWidth="1"/>
    <col min="12034" max="12034" width="11.6640625" style="88" customWidth="1"/>
    <col min="12035" max="12037" width="11.33203125" style="88" customWidth="1"/>
    <col min="12038" max="12038" width="2.33203125" style="88" customWidth="1"/>
    <col min="12039" max="12039" width="11" style="88" customWidth="1"/>
    <col min="12040" max="12042" width="11.33203125" style="88" customWidth="1"/>
    <col min="12043" max="12043" width="2.5546875" style="88" customWidth="1"/>
    <col min="12044" max="12046" width="11.33203125" style="88" customWidth="1"/>
    <col min="12047" max="12047" width="14.6640625" style="88" customWidth="1"/>
    <col min="12048" max="12048" width="1.33203125" style="88" customWidth="1"/>
    <col min="12049" max="12050" width="11.33203125" style="88" customWidth="1"/>
    <col min="12051" max="12288" width="9.109375" style="88"/>
    <col min="12289" max="12289" width="2.5546875" style="88" customWidth="1"/>
    <col min="12290" max="12290" width="11.6640625" style="88" customWidth="1"/>
    <col min="12291" max="12293" width="11.33203125" style="88" customWidth="1"/>
    <col min="12294" max="12294" width="2.33203125" style="88" customWidth="1"/>
    <col min="12295" max="12295" width="11" style="88" customWidth="1"/>
    <col min="12296" max="12298" width="11.33203125" style="88" customWidth="1"/>
    <col min="12299" max="12299" width="2.5546875" style="88" customWidth="1"/>
    <col min="12300" max="12302" width="11.33203125" style="88" customWidth="1"/>
    <col min="12303" max="12303" width="14.6640625" style="88" customWidth="1"/>
    <col min="12304" max="12304" width="1.33203125" style="88" customWidth="1"/>
    <col min="12305" max="12306" width="11.33203125" style="88" customWidth="1"/>
    <col min="12307" max="12544" width="9.109375" style="88"/>
    <col min="12545" max="12545" width="2.5546875" style="88" customWidth="1"/>
    <col min="12546" max="12546" width="11.6640625" style="88" customWidth="1"/>
    <col min="12547" max="12549" width="11.33203125" style="88" customWidth="1"/>
    <col min="12550" max="12550" width="2.33203125" style="88" customWidth="1"/>
    <col min="12551" max="12551" width="11" style="88" customWidth="1"/>
    <col min="12552" max="12554" width="11.33203125" style="88" customWidth="1"/>
    <col min="12555" max="12555" width="2.5546875" style="88" customWidth="1"/>
    <col min="12556" max="12558" width="11.33203125" style="88" customWidth="1"/>
    <col min="12559" max="12559" width="14.6640625" style="88" customWidth="1"/>
    <col min="12560" max="12560" width="1.33203125" style="88" customWidth="1"/>
    <col min="12561" max="12562" width="11.33203125" style="88" customWidth="1"/>
    <col min="12563" max="12800" width="9.109375" style="88"/>
    <col min="12801" max="12801" width="2.5546875" style="88" customWidth="1"/>
    <col min="12802" max="12802" width="11.6640625" style="88" customWidth="1"/>
    <col min="12803" max="12805" width="11.33203125" style="88" customWidth="1"/>
    <col min="12806" max="12806" width="2.33203125" style="88" customWidth="1"/>
    <col min="12807" max="12807" width="11" style="88" customWidth="1"/>
    <col min="12808" max="12810" width="11.33203125" style="88" customWidth="1"/>
    <col min="12811" max="12811" width="2.5546875" style="88" customWidth="1"/>
    <col min="12812" max="12814" width="11.33203125" style="88" customWidth="1"/>
    <col min="12815" max="12815" width="14.6640625" style="88" customWidth="1"/>
    <col min="12816" max="12816" width="1.33203125" style="88" customWidth="1"/>
    <col min="12817" max="12818" width="11.33203125" style="88" customWidth="1"/>
    <col min="12819" max="13056" width="9.109375" style="88"/>
    <col min="13057" max="13057" width="2.5546875" style="88" customWidth="1"/>
    <col min="13058" max="13058" width="11.6640625" style="88" customWidth="1"/>
    <col min="13059" max="13061" width="11.33203125" style="88" customWidth="1"/>
    <col min="13062" max="13062" width="2.33203125" style="88" customWidth="1"/>
    <col min="13063" max="13063" width="11" style="88" customWidth="1"/>
    <col min="13064" max="13066" width="11.33203125" style="88" customWidth="1"/>
    <col min="13067" max="13067" width="2.5546875" style="88" customWidth="1"/>
    <col min="13068" max="13070" width="11.33203125" style="88" customWidth="1"/>
    <col min="13071" max="13071" width="14.6640625" style="88" customWidth="1"/>
    <col min="13072" max="13072" width="1.33203125" style="88" customWidth="1"/>
    <col min="13073" max="13074" width="11.33203125" style="88" customWidth="1"/>
    <col min="13075" max="13312" width="9.109375" style="88"/>
    <col min="13313" max="13313" width="2.5546875" style="88" customWidth="1"/>
    <col min="13314" max="13314" width="11.6640625" style="88" customWidth="1"/>
    <col min="13315" max="13317" width="11.33203125" style="88" customWidth="1"/>
    <col min="13318" max="13318" width="2.33203125" style="88" customWidth="1"/>
    <col min="13319" max="13319" width="11" style="88" customWidth="1"/>
    <col min="13320" max="13322" width="11.33203125" style="88" customWidth="1"/>
    <col min="13323" max="13323" width="2.5546875" style="88" customWidth="1"/>
    <col min="13324" max="13326" width="11.33203125" style="88" customWidth="1"/>
    <col min="13327" max="13327" width="14.6640625" style="88" customWidth="1"/>
    <col min="13328" max="13328" width="1.33203125" style="88" customWidth="1"/>
    <col min="13329" max="13330" width="11.33203125" style="88" customWidth="1"/>
    <col min="13331" max="13568" width="9.109375" style="88"/>
    <col min="13569" max="13569" width="2.5546875" style="88" customWidth="1"/>
    <col min="13570" max="13570" width="11.6640625" style="88" customWidth="1"/>
    <col min="13571" max="13573" width="11.33203125" style="88" customWidth="1"/>
    <col min="13574" max="13574" width="2.33203125" style="88" customWidth="1"/>
    <col min="13575" max="13575" width="11" style="88" customWidth="1"/>
    <col min="13576" max="13578" width="11.33203125" style="88" customWidth="1"/>
    <col min="13579" max="13579" width="2.5546875" style="88" customWidth="1"/>
    <col min="13580" max="13582" width="11.33203125" style="88" customWidth="1"/>
    <col min="13583" max="13583" width="14.6640625" style="88" customWidth="1"/>
    <col min="13584" max="13584" width="1.33203125" style="88" customWidth="1"/>
    <col min="13585" max="13586" width="11.33203125" style="88" customWidth="1"/>
    <col min="13587" max="13824" width="9.109375" style="88"/>
    <col min="13825" max="13825" width="2.5546875" style="88" customWidth="1"/>
    <col min="13826" max="13826" width="11.6640625" style="88" customWidth="1"/>
    <col min="13827" max="13829" width="11.33203125" style="88" customWidth="1"/>
    <col min="13830" max="13830" width="2.33203125" style="88" customWidth="1"/>
    <col min="13831" max="13831" width="11" style="88" customWidth="1"/>
    <col min="13832" max="13834" width="11.33203125" style="88" customWidth="1"/>
    <col min="13835" max="13835" width="2.5546875" style="88" customWidth="1"/>
    <col min="13836" max="13838" width="11.33203125" style="88" customWidth="1"/>
    <col min="13839" max="13839" width="14.6640625" style="88" customWidth="1"/>
    <col min="13840" max="13840" width="1.33203125" style="88" customWidth="1"/>
    <col min="13841" max="13842" width="11.33203125" style="88" customWidth="1"/>
    <col min="13843" max="14080" width="9.109375" style="88"/>
    <col min="14081" max="14081" width="2.5546875" style="88" customWidth="1"/>
    <col min="14082" max="14082" width="11.6640625" style="88" customWidth="1"/>
    <col min="14083" max="14085" width="11.33203125" style="88" customWidth="1"/>
    <col min="14086" max="14086" width="2.33203125" style="88" customWidth="1"/>
    <col min="14087" max="14087" width="11" style="88" customWidth="1"/>
    <col min="14088" max="14090" width="11.33203125" style="88" customWidth="1"/>
    <col min="14091" max="14091" width="2.5546875" style="88" customWidth="1"/>
    <col min="14092" max="14094" width="11.33203125" style="88" customWidth="1"/>
    <col min="14095" max="14095" width="14.6640625" style="88" customWidth="1"/>
    <col min="14096" max="14096" width="1.33203125" style="88" customWidth="1"/>
    <col min="14097" max="14098" width="11.33203125" style="88" customWidth="1"/>
    <col min="14099" max="14336" width="9.109375" style="88"/>
    <col min="14337" max="14337" width="2.5546875" style="88" customWidth="1"/>
    <col min="14338" max="14338" width="11.6640625" style="88" customWidth="1"/>
    <col min="14339" max="14341" width="11.33203125" style="88" customWidth="1"/>
    <col min="14342" max="14342" width="2.33203125" style="88" customWidth="1"/>
    <col min="14343" max="14343" width="11" style="88" customWidth="1"/>
    <col min="14344" max="14346" width="11.33203125" style="88" customWidth="1"/>
    <col min="14347" max="14347" width="2.5546875" style="88" customWidth="1"/>
    <col min="14348" max="14350" width="11.33203125" style="88" customWidth="1"/>
    <col min="14351" max="14351" width="14.6640625" style="88" customWidth="1"/>
    <col min="14352" max="14352" width="1.33203125" style="88" customWidth="1"/>
    <col min="14353" max="14354" width="11.33203125" style="88" customWidth="1"/>
    <col min="14355" max="14592" width="9.109375" style="88"/>
    <col min="14593" max="14593" width="2.5546875" style="88" customWidth="1"/>
    <col min="14594" max="14594" width="11.6640625" style="88" customWidth="1"/>
    <col min="14595" max="14597" width="11.33203125" style="88" customWidth="1"/>
    <col min="14598" max="14598" width="2.33203125" style="88" customWidth="1"/>
    <col min="14599" max="14599" width="11" style="88" customWidth="1"/>
    <col min="14600" max="14602" width="11.33203125" style="88" customWidth="1"/>
    <col min="14603" max="14603" width="2.5546875" style="88" customWidth="1"/>
    <col min="14604" max="14606" width="11.33203125" style="88" customWidth="1"/>
    <col min="14607" max="14607" width="14.6640625" style="88" customWidth="1"/>
    <col min="14608" max="14608" width="1.33203125" style="88" customWidth="1"/>
    <col min="14609" max="14610" width="11.33203125" style="88" customWidth="1"/>
    <col min="14611" max="14848" width="9.109375" style="88"/>
    <col min="14849" max="14849" width="2.5546875" style="88" customWidth="1"/>
    <col min="14850" max="14850" width="11.6640625" style="88" customWidth="1"/>
    <col min="14851" max="14853" width="11.33203125" style="88" customWidth="1"/>
    <col min="14854" max="14854" width="2.33203125" style="88" customWidth="1"/>
    <col min="14855" max="14855" width="11" style="88" customWidth="1"/>
    <col min="14856" max="14858" width="11.33203125" style="88" customWidth="1"/>
    <col min="14859" max="14859" width="2.5546875" style="88" customWidth="1"/>
    <col min="14860" max="14862" width="11.33203125" style="88" customWidth="1"/>
    <col min="14863" max="14863" width="14.6640625" style="88" customWidth="1"/>
    <col min="14864" max="14864" width="1.33203125" style="88" customWidth="1"/>
    <col min="14865" max="14866" width="11.33203125" style="88" customWidth="1"/>
    <col min="14867" max="15104" width="9.109375" style="88"/>
    <col min="15105" max="15105" width="2.5546875" style="88" customWidth="1"/>
    <col min="15106" max="15106" width="11.6640625" style="88" customWidth="1"/>
    <col min="15107" max="15109" width="11.33203125" style="88" customWidth="1"/>
    <col min="15110" max="15110" width="2.33203125" style="88" customWidth="1"/>
    <col min="15111" max="15111" width="11" style="88" customWidth="1"/>
    <col min="15112" max="15114" width="11.33203125" style="88" customWidth="1"/>
    <col min="15115" max="15115" width="2.5546875" style="88" customWidth="1"/>
    <col min="15116" max="15118" width="11.33203125" style="88" customWidth="1"/>
    <col min="15119" max="15119" width="14.6640625" style="88" customWidth="1"/>
    <col min="15120" max="15120" width="1.33203125" style="88" customWidth="1"/>
    <col min="15121" max="15122" width="11.33203125" style="88" customWidth="1"/>
    <col min="15123" max="15360" width="9.109375" style="88"/>
    <col min="15361" max="15361" width="2.5546875" style="88" customWidth="1"/>
    <col min="15362" max="15362" width="11.6640625" style="88" customWidth="1"/>
    <col min="15363" max="15365" width="11.33203125" style="88" customWidth="1"/>
    <col min="15366" max="15366" width="2.33203125" style="88" customWidth="1"/>
    <col min="15367" max="15367" width="11" style="88" customWidth="1"/>
    <col min="15368" max="15370" width="11.33203125" style="88" customWidth="1"/>
    <col min="15371" max="15371" width="2.5546875" style="88" customWidth="1"/>
    <col min="15372" max="15374" width="11.33203125" style="88" customWidth="1"/>
    <col min="15375" max="15375" width="14.6640625" style="88" customWidth="1"/>
    <col min="15376" max="15376" width="1.33203125" style="88" customWidth="1"/>
    <col min="15377" max="15378" width="11.33203125" style="88" customWidth="1"/>
    <col min="15379" max="15616" width="9.109375" style="88"/>
    <col min="15617" max="15617" width="2.5546875" style="88" customWidth="1"/>
    <col min="15618" max="15618" width="11.6640625" style="88" customWidth="1"/>
    <col min="15619" max="15621" width="11.33203125" style="88" customWidth="1"/>
    <col min="15622" max="15622" width="2.33203125" style="88" customWidth="1"/>
    <col min="15623" max="15623" width="11" style="88" customWidth="1"/>
    <col min="15624" max="15626" width="11.33203125" style="88" customWidth="1"/>
    <col min="15627" max="15627" width="2.5546875" style="88" customWidth="1"/>
    <col min="15628" max="15630" width="11.33203125" style="88" customWidth="1"/>
    <col min="15631" max="15631" width="14.6640625" style="88" customWidth="1"/>
    <col min="15632" max="15632" width="1.33203125" style="88" customWidth="1"/>
    <col min="15633" max="15634" width="11.33203125" style="88" customWidth="1"/>
    <col min="15635" max="15872" width="9.109375" style="88"/>
    <col min="15873" max="15873" width="2.5546875" style="88" customWidth="1"/>
    <col min="15874" max="15874" width="11.6640625" style="88" customWidth="1"/>
    <col min="15875" max="15877" width="11.33203125" style="88" customWidth="1"/>
    <col min="15878" max="15878" width="2.33203125" style="88" customWidth="1"/>
    <col min="15879" max="15879" width="11" style="88" customWidth="1"/>
    <col min="15880" max="15882" width="11.33203125" style="88" customWidth="1"/>
    <col min="15883" max="15883" width="2.5546875" style="88" customWidth="1"/>
    <col min="15884" max="15886" width="11.33203125" style="88" customWidth="1"/>
    <col min="15887" max="15887" width="14.6640625" style="88" customWidth="1"/>
    <col min="15888" max="15888" width="1.33203125" style="88" customWidth="1"/>
    <col min="15889" max="15890" width="11.33203125" style="88" customWidth="1"/>
    <col min="15891" max="16128" width="9.109375" style="88"/>
    <col min="16129" max="16129" width="2.5546875" style="88" customWidth="1"/>
    <col min="16130" max="16130" width="11.6640625" style="88" customWidth="1"/>
    <col min="16131" max="16133" width="11.33203125" style="88" customWidth="1"/>
    <col min="16134" max="16134" width="2.33203125" style="88" customWidth="1"/>
    <col min="16135" max="16135" width="11" style="88" customWidth="1"/>
    <col min="16136" max="16138" width="11.33203125" style="88" customWidth="1"/>
    <col min="16139" max="16139" width="2.5546875" style="88" customWidth="1"/>
    <col min="16140" max="16142" width="11.33203125" style="88" customWidth="1"/>
    <col min="16143" max="16143" width="14.6640625" style="88" customWidth="1"/>
    <col min="16144" max="16144" width="1.33203125" style="88" customWidth="1"/>
    <col min="16145" max="16146" width="11.33203125" style="88" customWidth="1"/>
    <col min="16147" max="16384" width="9.109375" style="88"/>
  </cols>
  <sheetData>
    <row r="1" spans="2:15" x14ac:dyDescent="0.2">
      <c r="E1" s="89"/>
    </row>
    <row r="2" spans="2:15" ht="23.25" customHeight="1" x14ac:dyDescent="0.2">
      <c r="B2" s="90" t="s">
        <v>115</v>
      </c>
      <c r="C2" s="329" t="s">
        <v>168</v>
      </c>
      <c r="D2" s="330"/>
      <c r="E2" s="331"/>
      <c r="F2" s="91"/>
      <c r="G2" s="90" t="s">
        <v>115</v>
      </c>
      <c r="H2" s="329" t="s">
        <v>169</v>
      </c>
      <c r="I2" s="330"/>
      <c r="J2" s="331"/>
      <c r="K2" s="18"/>
      <c r="L2" s="90" t="s">
        <v>115</v>
      </c>
      <c r="M2" s="329" t="s">
        <v>170</v>
      </c>
      <c r="N2" s="330"/>
      <c r="O2" s="331"/>
    </row>
    <row r="3" spans="2:15" s="97" customFormat="1" ht="20.399999999999999" x14ac:dyDescent="0.2">
      <c r="B3" s="92"/>
      <c r="C3" s="92" t="s">
        <v>116</v>
      </c>
      <c r="D3" s="92" t="s">
        <v>117</v>
      </c>
      <c r="E3" s="93" t="s">
        <v>118</v>
      </c>
      <c r="F3" s="94"/>
      <c r="G3" s="92"/>
      <c r="H3" s="92" t="s">
        <v>116</v>
      </c>
      <c r="I3" s="92" t="s">
        <v>117</v>
      </c>
      <c r="J3" s="92" t="s">
        <v>118</v>
      </c>
      <c r="K3" s="95"/>
      <c r="L3" s="92"/>
      <c r="M3" s="96" t="s">
        <v>119</v>
      </c>
      <c r="N3" s="96" t="s">
        <v>120</v>
      </c>
      <c r="O3" s="96" t="s">
        <v>121</v>
      </c>
    </row>
    <row r="4" spans="2:15" x14ac:dyDescent="0.2">
      <c r="B4" s="98" t="s">
        <v>173</v>
      </c>
      <c r="C4" s="158">
        <v>9942.2667000000001</v>
      </c>
      <c r="D4" s="158">
        <v>85.465900000000005</v>
      </c>
      <c r="E4" s="158">
        <v>44158.993900000001</v>
      </c>
      <c r="F4" s="99" t="s">
        <v>88</v>
      </c>
      <c r="G4" s="98" t="s">
        <v>173</v>
      </c>
      <c r="H4" s="158">
        <v>109486.552</v>
      </c>
      <c r="I4" s="158">
        <v>1067.9490000000001</v>
      </c>
      <c r="J4" s="158">
        <v>470453.89299999998</v>
      </c>
      <c r="K4" s="18" t="s">
        <v>88</v>
      </c>
      <c r="L4" s="98" t="s">
        <v>173</v>
      </c>
      <c r="M4" s="158">
        <v>264.34469999999999</v>
      </c>
      <c r="N4" s="158">
        <v>177.84719999999999</v>
      </c>
      <c r="O4" s="158">
        <v>135.40620000000001</v>
      </c>
    </row>
    <row r="5" spans="2:15" x14ac:dyDescent="0.2">
      <c r="B5" s="98" t="s">
        <v>174</v>
      </c>
      <c r="C5" s="158">
        <v>11634.887699999999</v>
      </c>
      <c r="D5" s="158">
        <v>89.532300000000006</v>
      </c>
      <c r="E5" s="158">
        <v>44608.301299999999</v>
      </c>
      <c r="F5" s="99" t="s">
        <v>88</v>
      </c>
      <c r="G5" s="98" t="s">
        <v>174</v>
      </c>
      <c r="H5" s="158">
        <v>119746.17879999999</v>
      </c>
      <c r="I5" s="158">
        <v>1281.4538</v>
      </c>
      <c r="J5" s="158">
        <v>468137.37910000002</v>
      </c>
      <c r="K5" s="18" t="s">
        <v>88</v>
      </c>
      <c r="L5" s="98" t="s">
        <v>174</v>
      </c>
      <c r="M5" s="158">
        <v>268.23739999999998</v>
      </c>
      <c r="N5" s="158">
        <v>206.94030000000001</v>
      </c>
      <c r="O5" s="158">
        <v>47.4086</v>
      </c>
    </row>
    <row r="6" spans="2:15" x14ac:dyDescent="0.2">
      <c r="B6" s="98" t="s">
        <v>175</v>
      </c>
      <c r="C6" s="158">
        <v>10410.4501</v>
      </c>
      <c r="D6" s="158">
        <v>95.343199999999996</v>
      </c>
      <c r="E6" s="158">
        <v>43841.565799999997</v>
      </c>
      <c r="F6" s="99" t="s">
        <v>88</v>
      </c>
      <c r="G6" s="98" t="s">
        <v>175</v>
      </c>
      <c r="H6" s="158">
        <v>111528.9054</v>
      </c>
      <c r="I6" s="158">
        <v>1107.0700999999999</v>
      </c>
      <c r="J6" s="158">
        <v>466955.60379999998</v>
      </c>
      <c r="K6" s="18" t="s">
        <v>88</v>
      </c>
      <c r="L6" s="98" t="s">
        <v>175</v>
      </c>
      <c r="M6" s="158">
        <v>274.48360000000002</v>
      </c>
      <c r="N6" s="158">
        <v>186.64009999999999</v>
      </c>
      <c r="O6" s="158">
        <v>51.221299999999999</v>
      </c>
    </row>
    <row r="7" spans="2:15" x14ac:dyDescent="0.2">
      <c r="B7" s="98" t="s">
        <v>176</v>
      </c>
      <c r="C7" s="158">
        <v>10164.5131</v>
      </c>
      <c r="D7" s="158">
        <v>132.7218</v>
      </c>
      <c r="E7" s="158">
        <v>42555.180699999997</v>
      </c>
      <c r="F7" s="99" t="s">
        <v>88</v>
      </c>
      <c r="G7" s="98" t="s">
        <v>176</v>
      </c>
      <c r="H7" s="158">
        <v>103430.713</v>
      </c>
      <c r="I7" s="158">
        <v>1680.6005</v>
      </c>
      <c r="J7" s="158">
        <v>449329.42259999999</v>
      </c>
      <c r="K7" s="18" t="s">
        <v>88</v>
      </c>
      <c r="L7" s="98" t="s">
        <v>176</v>
      </c>
      <c r="M7" s="158">
        <v>447.89530000000002</v>
      </c>
      <c r="N7" s="158">
        <v>360.9522</v>
      </c>
      <c r="O7" s="158">
        <v>71.004000000000005</v>
      </c>
    </row>
    <row r="8" spans="2:15" x14ac:dyDescent="0.2">
      <c r="B8" s="98" t="s">
        <v>177</v>
      </c>
      <c r="C8" s="158">
        <v>9862.6255999999994</v>
      </c>
      <c r="D8" s="158">
        <v>129.8169</v>
      </c>
      <c r="E8" s="158">
        <v>42519.890599999999</v>
      </c>
      <c r="F8" s="99" t="s">
        <v>88</v>
      </c>
      <c r="G8" s="98" t="s">
        <v>177</v>
      </c>
      <c r="H8" s="158">
        <v>112821.29090000001</v>
      </c>
      <c r="I8" s="158">
        <v>1630.2304999999999</v>
      </c>
      <c r="J8" s="158">
        <v>453226.44300000003</v>
      </c>
      <c r="K8" s="18" t="s">
        <v>88</v>
      </c>
      <c r="L8" s="98" t="s">
        <v>177</v>
      </c>
      <c r="M8" s="158">
        <v>333.0179</v>
      </c>
      <c r="N8" s="158">
        <v>288.11349999999999</v>
      </c>
      <c r="O8" s="158">
        <v>44.6738</v>
      </c>
    </row>
    <row r="9" spans="2:15" x14ac:dyDescent="0.2">
      <c r="B9" s="98" t="s">
        <v>179</v>
      </c>
      <c r="C9" s="158">
        <v>11300.222100000001</v>
      </c>
      <c r="D9" s="158">
        <v>96.3596</v>
      </c>
      <c r="E9" s="158">
        <v>42192.0524</v>
      </c>
      <c r="F9" s="99" t="s">
        <v>88</v>
      </c>
      <c r="G9" s="98" t="s">
        <v>179</v>
      </c>
      <c r="H9" s="158">
        <v>126404.29859999999</v>
      </c>
      <c r="I9" s="158">
        <v>1259.8733</v>
      </c>
      <c r="J9" s="158">
        <v>459862.98229999997</v>
      </c>
      <c r="K9" s="18" t="s">
        <v>88</v>
      </c>
      <c r="L9" s="98" t="s">
        <v>179</v>
      </c>
      <c r="M9" s="158">
        <v>317.45729999999998</v>
      </c>
      <c r="N9" s="158">
        <v>214.21289999999999</v>
      </c>
      <c r="O9" s="158">
        <v>62.653300000000002</v>
      </c>
    </row>
    <row r="10" spans="2:15" x14ac:dyDescent="0.2">
      <c r="B10" s="98" t="s">
        <v>180</v>
      </c>
      <c r="C10" s="158">
        <v>10171.956700000001</v>
      </c>
      <c r="D10" s="158">
        <v>84.452500000000001</v>
      </c>
      <c r="E10" s="158">
        <v>41942.6682</v>
      </c>
      <c r="F10" s="99" t="s">
        <v>88</v>
      </c>
      <c r="G10" s="98" t="s">
        <v>180</v>
      </c>
      <c r="H10" s="158">
        <v>105332.5019</v>
      </c>
      <c r="I10" s="158">
        <v>1275.7496000000001</v>
      </c>
      <c r="J10" s="158">
        <v>453835.25819999998</v>
      </c>
      <c r="K10" s="18" t="s">
        <v>88</v>
      </c>
      <c r="L10" s="98" t="s">
        <v>180</v>
      </c>
      <c r="M10" s="158">
        <v>294.18790000000001</v>
      </c>
      <c r="N10" s="158">
        <v>363.72480000000002</v>
      </c>
      <c r="O10" s="158">
        <v>40.5426</v>
      </c>
    </row>
    <row r="11" spans="2:15" x14ac:dyDescent="0.2">
      <c r="B11" s="98" t="s">
        <v>181</v>
      </c>
      <c r="C11" s="158">
        <v>10875.718000000001</v>
      </c>
      <c r="D11" s="158">
        <v>70.056700000000006</v>
      </c>
      <c r="E11" s="158">
        <v>42591.208200000001</v>
      </c>
      <c r="F11" s="99" t="s">
        <v>88</v>
      </c>
      <c r="G11" s="98" t="s">
        <v>181</v>
      </c>
      <c r="H11" s="158">
        <v>125533.8841</v>
      </c>
      <c r="I11" s="158">
        <v>942.64359999999999</v>
      </c>
      <c r="J11" s="158">
        <v>475200.47249999997</v>
      </c>
      <c r="K11" s="18" t="s">
        <v>88</v>
      </c>
      <c r="L11" s="98" t="s">
        <v>181</v>
      </c>
      <c r="M11" s="158">
        <v>328.91550000000001</v>
      </c>
      <c r="N11" s="158">
        <v>165.39080000000001</v>
      </c>
      <c r="O11" s="158">
        <v>20.098400000000002</v>
      </c>
    </row>
    <row r="12" spans="2:15" x14ac:dyDescent="0.2">
      <c r="B12" s="98" t="s">
        <v>182</v>
      </c>
      <c r="C12" s="158">
        <v>10068.3493</v>
      </c>
      <c r="D12" s="158">
        <v>105.96550000000001</v>
      </c>
      <c r="E12" s="158">
        <v>42773.080499999996</v>
      </c>
      <c r="F12" s="99" t="s">
        <v>88</v>
      </c>
      <c r="G12" s="98" t="s">
        <v>182</v>
      </c>
      <c r="H12" s="158">
        <v>107896.6813</v>
      </c>
      <c r="I12" s="158">
        <v>1158.4647</v>
      </c>
      <c r="J12" s="158">
        <v>469804.09710000001</v>
      </c>
      <c r="K12" s="18" t="s">
        <v>88</v>
      </c>
      <c r="L12" s="98" t="s">
        <v>182</v>
      </c>
      <c r="M12" s="158">
        <v>276.37200000000001</v>
      </c>
      <c r="N12" s="158">
        <v>241.64330000000001</v>
      </c>
      <c r="O12" s="158">
        <v>83.274799999999999</v>
      </c>
    </row>
    <row r="13" spans="2:15" x14ac:dyDescent="0.2">
      <c r="B13" s="98" t="s">
        <v>183</v>
      </c>
      <c r="C13" s="158">
        <v>11851.8346</v>
      </c>
      <c r="D13" s="158">
        <v>104.5187</v>
      </c>
      <c r="E13" s="158">
        <v>43332.852099999996</v>
      </c>
      <c r="F13" s="99" t="s">
        <v>88</v>
      </c>
      <c r="G13" s="98" t="s">
        <v>183</v>
      </c>
      <c r="H13" s="158">
        <v>124495.99400000001</v>
      </c>
      <c r="I13" s="158">
        <v>1256.8706</v>
      </c>
      <c r="J13" s="158">
        <v>467892.78980000003</v>
      </c>
      <c r="K13" s="18" t="s">
        <v>88</v>
      </c>
      <c r="L13" s="98" t="s">
        <v>183</v>
      </c>
      <c r="M13" s="158">
        <v>287.53820000000002</v>
      </c>
      <c r="N13" s="158">
        <v>224.24350000000001</v>
      </c>
      <c r="O13" s="158">
        <v>104.98439999999999</v>
      </c>
    </row>
    <row r="14" spans="2:15" x14ac:dyDescent="0.2">
      <c r="B14" s="98" t="s">
        <v>255</v>
      </c>
      <c r="C14" s="158">
        <v>10663.3066</v>
      </c>
      <c r="D14" s="158">
        <v>128.41210000000001</v>
      </c>
      <c r="E14" s="158">
        <v>43868.161599999999</v>
      </c>
      <c r="F14" s="99" t="s">
        <v>88</v>
      </c>
      <c r="G14" s="98" t="s">
        <v>255</v>
      </c>
      <c r="H14" s="158">
        <v>131147.19519999999</v>
      </c>
      <c r="I14" s="158">
        <v>1463.4485</v>
      </c>
      <c r="J14" s="158">
        <v>493895.18199999997</v>
      </c>
      <c r="K14" s="18" t="s">
        <v>88</v>
      </c>
      <c r="L14" s="98" t="s">
        <v>255</v>
      </c>
      <c r="M14" s="158">
        <v>380.92779999999999</v>
      </c>
      <c r="N14" s="158">
        <v>299.33569999999997</v>
      </c>
      <c r="O14" s="158">
        <v>64.348100000000002</v>
      </c>
    </row>
    <row r="15" spans="2:15" x14ac:dyDescent="0.2">
      <c r="B15" s="98" t="s">
        <v>256</v>
      </c>
      <c r="C15" s="158">
        <v>10986.3613</v>
      </c>
      <c r="D15" s="158">
        <v>114.3334</v>
      </c>
      <c r="E15" s="158">
        <v>44023.0815</v>
      </c>
      <c r="F15" s="99" t="s">
        <v>88</v>
      </c>
      <c r="G15" s="98" t="s">
        <v>256</v>
      </c>
      <c r="H15" s="158">
        <v>123422.80590000001</v>
      </c>
      <c r="I15" s="158">
        <v>1622.5109</v>
      </c>
      <c r="J15" s="158">
        <v>492463.97110000002</v>
      </c>
      <c r="K15" s="18" t="s">
        <v>88</v>
      </c>
      <c r="L15" s="98" t="s">
        <v>256</v>
      </c>
      <c r="M15" s="158">
        <v>303.18340000000001</v>
      </c>
      <c r="N15" s="158">
        <v>386.91789999999997</v>
      </c>
      <c r="O15" s="158">
        <v>55.577399999999997</v>
      </c>
    </row>
    <row r="16" spans="2:15" x14ac:dyDescent="0.2">
      <c r="B16" s="98" t="s">
        <v>293</v>
      </c>
      <c r="C16" s="158">
        <v>10240.616900000001</v>
      </c>
      <c r="D16" s="158">
        <v>143.15700000000001</v>
      </c>
      <c r="E16" s="158">
        <v>44232.5406</v>
      </c>
      <c r="F16" s="99" t="s">
        <v>88</v>
      </c>
      <c r="G16" s="98" t="s">
        <v>293</v>
      </c>
      <c r="H16" s="158">
        <v>113017.16379999999</v>
      </c>
      <c r="I16" s="158">
        <v>1678.2164</v>
      </c>
      <c r="J16" s="158">
        <v>498104.20529999997</v>
      </c>
      <c r="K16" s="18" t="s">
        <v>88</v>
      </c>
      <c r="L16" s="98" t="s">
        <v>293</v>
      </c>
      <c r="M16" s="158">
        <v>409.34660000000002</v>
      </c>
      <c r="N16" s="158">
        <v>203.1867</v>
      </c>
      <c r="O16" s="158">
        <v>31.215</v>
      </c>
    </row>
    <row r="17" spans="2:17" x14ac:dyDescent="0.2">
      <c r="B17" s="98" t="s">
        <v>294</v>
      </c>
      <c r="C17" s="158">
        <v>11099.2665</v>
      </c>
      <c r="D17" s="158">
        <v>90.352000000000004</v>
      </c>
      <c r="E17" s="158">
        <v>43465.805899999999</v>
      </c>
      <c r="F17" s="99" t="s">
        <v>88</v>
      </c>
      <c r="G17" s="98" t="s">
        <v>294</v>
      </c>
      <c r="H17" s="158">
        <v>117615.0487</v>
      </c>
      <c r="I17" s="158">
        <v>1135.5594000000001</v>
      </c>
      <c r="J17" s="158">
        <v>491101.94880000001</v>
      </c>
      <c r="K17" s="18" t="s">
        <v>88</v>
      </c>
      <c r="L17" s="98" t="s">
        <v>294</v>
      </c>
      <c r="M17" s="158">
        <v>288.27659999999997</v>
      </c>
      <c r="N17" s="158">
        <v>203.93870000000001</v>
      </c>
      <c r="O17" s="158">
        <v>42.463700000000003</v>
      </c>
    </row>
    <row r="18" spans="2:17" x14ac:dyDescent="0.2">
      <c r="B18" s="98" t="s">
        <v>295</v>
      </c>
      <c r="C18" s="158">
        <v>9795.3135000000002</v>
      </c>
      <c r="D18" s="158">
        <v>113.9837</v>
      </c>
      <c r="E18" s="158">
        <v>42583.384299999998</v>
      </c>
      <c r="F18" s="99" t="s">
        <v>88</v>
      </c>
      <c r="G18" s="98" t="s">
        <v>295</v>
      </c>
      <c r="H18" s="158">
        <v>110494.07950000001</v>
      </c>
      <c r="I18" s="158">
        <v>1747.377</v>
      </c>
      <c r="J18" s="158">
        <v>470732.76169999997</v>
      </c>
      <c r="K18" s="18" t="s">
        <v>88</v>
      </c>
      <c r="L18" s="98" t="s">
        <v>295</v>
      </c>
      <c r="M18" s="158">
        <v>343.1164</v>
      </c>
      <c r="N18" s="158">
        <v>194.55359999999999</v>
      </c>
      <c r="O18" s="158">
        <v>43.433500000000002</v>
      </c>
    </row>
    <row r="19" spans="2:17" x14ac:dyDescent="0.2">
      <c r="B19" s="98" t="s">
        <v>296</v>
      </c>
      <c r="C19" s="158">
        <v>11414.919900000001</v>
      </c>
      <c r="D19" s="158">
        <v>68.827500000000001</v>
      </c>
      <c r="E19" s="158">
        <v>42966.436999999998</v>
      </c>
      <c r="F19" s="99" t="s">
        <v>88</v>
      </c>
      <c r="G19" s="98" t="s">
        <v>296</v>
      </c>
      <c r="H19" s="158">
        <v>130438.5341</v>
      </c>
      <c r="I19" s="158">
        <v>843.28840000000002</v>
      </c>
      <c r="J19" s="158">
        <v>476969.26730000001</v>
      </c>
      <c r="K19" s="18" t="s">
        <v>88</v>
      </c>
      <c r="L19" s="98" t="s">
        <v>296</v>
      </c>
      <c r="M19" s="158">
        <v>246.37620000000001</v>
      </c>
      <c r="N19" s="158">
        <v>88.685299999999998</v>
      </c>
      <c r="O19" s="158">
        <v>11.6488</v>
      </c>
    </row>
    <row r="20" spans="2:17" x14ac:dyDescent="0.2">
      <c r="B20" s="18"/>
      <c r="C20" s="18"/>
      <c r="D20" s="18"/>
      <c r="E20" s="18"/>
      <c r="F20" s="18"/>
      <c r="G20" s="18"/>
      <c r="H20" s="18"/>
      <c r="I20" s="18"/>
      <c r="J20" s="18"/>
      <c r="K20" s="18"/>
      <c r="L20" s="18"/>
      <c r="M20" s="18"/>
      <c r="N20" s="18"/>
      <c r="O20" s="18"/>
    </row>
    <row r="21" spans="2:17" ht="23.25" customHeight="1" x14ac:dyDescent="0.2">
      <c r="B21" s="90" t="s">
        <v>115</v>
      </c>
      <c r="C21" s="329" t="s">
        <v>171</v>
      </c>
      <c r="D21" s="330"/>
      <c r="E21" s="331"/>
      <c r="F21" s="91"/>
      <c r="G21" s="90" t="s">
        <v>115</v>
      </c>
      <c r="H21" s="329" t="s">
        <v>172</v>
      </c>
      <c r="I21" s="330"/>
      <c r="J21" s="331"/>
      <c r="K21" s="18"/>
      <c r="L21" s="91"/>
      <c r="M21" s="332"/>
      <c r="N21" s="332"/>
      <c r="O21" s="332"/>
    </row>
    <row r="22" spans="2:17" s="97" customFormat="1" ht="20.399999999999999" x14ac:dyDescent="0.2">
      <c r="B22" s="92"/>
      <c r="C22" s="92" t="s">
        <v>116</v>
      </c>
      <c r="D22" s="92" t="s">
        <v>117</v>
      </c>
      <c r="E22" s="93" t="s">
        <v>118</v>
      </c>
      <c r="F22" s="94"/>
      <c r="G22" s="92"/>
      <c r="H22" s="92" t="s">
        <v>116</v>
      </c>
      <c r="I22" s="92" t="s">
        <v>117</v>
      </c>
      <c r="J22" s="92" t="s">
        <v>118</v>
      </c>
      <c r="K22" s="95"/>
      <c r="L22" s="94"/>
      <c r="M22" s="152"/>
      <c r="N22" s="152"/>
      <c r="O22" s="152"/>
    </row>
    <row r="23" spans="2:17" x14ac:dyDescent="0.2">
      <c r="B23" s="98" t="s">
        <v>173</v>
      </c>
      <c r="C23" s="158">
        <v>736139.85869999998</v>
      </c>
      <c r="D23" s="158">
        <v>41714.433400000002</v>
      </c>
      <c r="E23" s="158">
        <v>3138300.8336</v>
      </c>
      <c r="F23" s="18" t="s">
        <v>88</v>
      </c>
      <c r="G23" s="98" t="s">
        <v>173</v>
      </c>
      <c r="H23" s="158">
        <v>10478.9054</v>
      </c>
      <c r="I23" s="158">
        <v>577.59810000000004</v>
      </c>
      <c r="J23" s="158">
        <v>44376.366199999997</v>
      </c>
      <c r="K23" s="18"/>
      <c r="L23" s="18"/>
      <c r="M23" s="18"/>
      <c r="N23" s="18"/>
      <c r="O23" s="18"/>
    </row>
    <row r="24" spans="2:17" ht="11.25" customHeight="1" x14ac:dyDescent="0.2">
      <c r="B24" s="98" t="s">
        <v>174</v>
      </c>
      <c r="C24" s="158">
        <v>745628.90020000003</v>
      </c>
      <c r="D24" s="158">
        <v>34717.4375</v>
      </c>
      <c r="E24" s="158">
        <v>3083067.4671999998</v>
      </c>
      <c r="F24" s="18" t="s">
        <v>88</v>
      </c>
      <c r="G24" s="98" t="s">
        <v>174</v>
      </c>
      <c r="H24" s="158">
        <v>10449.394</v>
      </c>
      <c r="I24" s="158">
        <v>522.58630000000005</v>
      </c>
      <c r="J24" s="158">
        <v>43735.734199999999</v>
      </c>
      <c r="K24" s="18"/>
      <c r="L24" s="18"/>
      <c r="M24" s="333"/>
      <c r="N24" s="333"/>
      <c r="O24" s="333"/>
      <c r="P24" s="333"/>
      <c r="Q24" s="333"/>
    </row>
    <row r="25" spans="2:17" x14ac:dyDescent="0.2">
      <c r="B25" s="98" t="s">
        <v>175</v>
      </c>
      <c r="C25" s="158">
        <v>740242.18259999994</v>
      </c>
      <c r="D25" s="158">
        <v>39465.244899999998</v>
      </c>
      <c r="E25" s="158">
        <v>3125441.1372000002</v>
      </c>
      <c r="F25" s="18" t="s">
        <v>88</v>
      </c>
      <c r="G25" s="98" t="s">
        <v>175</v>
      </c>
      <c r="H25" s="158">
        <v>10250.892599999999</v>
      </c>
      <c r="I25" s="158">
        <v>512.34500000000003</v>
      </c>
      <c r="J25" s="158">
        <v>44093.709600000002</v>
      </c>
      <c r="K25" s="18"/>
      <c r="L25" s="18"/>
      <c r="M25" s="333"/>
      <c r="N25" s="333"/>
      <c r="O25" s="333"/>
      <c r="P25" s="333"/>
      <c r="Q25" s="333"/>
    </row>
    <row r="26" spans="2:17" x14ac:dyDescent="0.2">
      <c r="B26" s="98" t="s">
        <v>176</v>
      </c>
      <c r="C26" s="158">
        <v>722778.18339999998</v>
      </c>
      <c r="D26" s="158">
        <v>59887.583299999998</v>
      </c>
      <c r="E26" s="158">
        <v>3120573.824</v>
      </c>
      <c r="F26" s="18" t="s">
        <v>88</v>
      </c>
      <c r="G26" s="98" t="s">
        <v>176</v>
      </c>
      <c r="H26" s="158">
        <v>8929.0499</v>
      </c>
      <c r="I26" s="158">
        <v>879.85159999999996</v>
      </c>
      <c r="J26" s="158">
        <v>42600.622900000002</v>
      </c>
      <c r="K26" s="18"/>
      <c r="L26" s="18"/>
      <c r="M26" s="333"/>
      <c r="N26" s="333"/>
      <c r="O26" s="333"/>
      <c r="P26" s="333"/>
      <c r="Q26" s="333"/>
    </row>
    <row r="27" spans="2:17" x14ac:dyDescent="0.2">
      <c r="B27" s="98" t="s">
        <v>177</v>
      </c>
      <c r="C27" s="158">
        <v>724104.62100000004</v>
      </c>
      <c r="D27" s="158">
        <v>46286.012199999997</v>
      </c>
      <c r="E27" s="158">
        <v>3113110.165</v>
      </c>
      <c r="F27" s="18" t="s">
        <v>88</v>
      </c>
      <c r="G27" s="98" t="s">
        <v>177</v>
      </c>
      <c r="H27" s="158">
        <v>10004.8292</v>
      </c>
      <c r="I27" s="158">
        <v>665.80520000000001</v>
      </c>
      <c r="J27" s="158">
        <v>42214.753700000001</v>
      </c>
      <c r="K27" s="18"/>
      <c r="L27" s="18"/>
      <c r="M27" s="333"/>
      <c r="N27" s="333"/>
      <c r="O27" s="333"/>
      <c r="P27" s="333"/>
      <c r="Q27" s="333"/>
    </row>
    <row r="28" spans="2:17" x14ac:dyDescent="0.2">
      <c r="B28" s="98" t="s">
        <v>179</v>
      </c>
      <c r="C28" s="158">
        <v>784678.11899999995</v>
      </c>
      <c r="D28" s="158">
        <v>40450.522900000004</v>
      </c>
      <c r="E28" s="158">
        <v>3157892.4692000002</v>
      </c>
      <c r="F28" s="18" t="s">
        <v>88</v>
      </c>
      <c r="G28" s="98" t="s">
        <v>179</v>
      </c>
      <c r="H28" s="158">
        <v>10725.8215</v>
      </c>
      <c r="I28" s="158">
        <v>594.32349999999997</v>
      </c>
      <c r="J28" s="158">
        <v>42562.9185</v>
      </c>
      <c r="K28" s="18"/>
      <c r="L28" s="18"/>
      <c r="M28" s="333"/>
      <c r="N28" s="333"/>
      <c r="O28" s="333"/>
      <c r="P28" s="333"/>
      <c r="Q28" s="333"/>
    </row>
    <row r="29" spans="2:17" x14ac:dyDescent="0.2">
      <c r="B29" s="98" t="s">
        <v>180</v>
      </c>
      <c r="C29" s="158">
        <v>706372.45389999996</v>
      </c>
      <c r="D29" s="158">
        <v>44633.088300000003</v>
      </c>
      <c r="E29" s="158">
        <v>3129190.5839</v>
      </c>
      <c r="F29" s="18" t="s">
        <v>88</v>
      </c>
      <c r="G29" s="98" t="s">
        <v>180</v>
      </c>
      <c r="H29" s="158">
        <v>9313.8750999999993</v>
      </c>
      <c r="I29" s="158">
        <v>698.45529999999997</v>
      </c>
      <c r="J29" s="158">
        <v>41812.011299999998</v>
      </c>
      <c r="K29" s="18"/>
      <c r="L29" s="18"/>
      <c r="M29" s="333"/>
      <c r="N29" s="333"/>
      <c r="O29" s="333"/>
      <c r="P29" s="333"/>
      <c r="Q29" s="333"/>
    </row>
    <row r="30" spans="2:17" x14ac:dyDescent="0.2">
      <c r="B30" s="98" t="s">
        <v>181</v>
      </c>
      <c r="C30" s="158">
        <v>733329.77969999996</v>
      </c>
      <c r="D30" s="158">
        <v>36061.402800000003</v>
      </c>
      <c r="E30" s="158">
        <v>3115915.9997999999</v>
      </c>
      <c r="F30" s="18" t="s">
        <v>88</v>
      </c>
      <c r="G30" s="98" t="s">
        <v>181</v>
      </c>
      <c r="H30" s="158">
        <v>10665.7718</v>
      </c>
      <c r="I30" s="158">
        <v>514.40470000000005</v>
      </c>
      <c r="J30" s="158">
        <v>43183.2863</v>
      </c>
      <c r="K30" s="18"/>
      <c r="L30" s="18"/>
      <c r="M30" s="333"/>
      <c r="N30" s="333"/>
      <c r="O30" s="333"/>
      <c r="P30" s="333"/>
      <c r="Q30" s="333"/>
    </row>
    <row r="31" spans="2:17" x14ac:dyDescent="0.2">
      <c r="B31" s="98" t="s">
        <v>182</v>
      </c>
      <c r="C31" s="158">
        <v>734149.3848</v>
      </c>
      <c r="D31" s="158">
        <v>45589.7353</v>
      </c>
      <c r="E31" s="158">
        <v>3125264.4866999998</v>
      </c>
      <c r="F31" s="18" t="s">
        <v>88</v>
      </c>
      <c r="G31" s="98" t="s">
        <v>182</v>
      </c>
      <c r="H31" s="158">
        <v>10376.8451</v>
      </c>
      <c r="I31" s="158">
        <v>601.29</v>
      </c>
      <c r="J31" s="158">
        <v>43490.787100000001</v>
      </c>
      <c r="K31" s="18"/>
      <c r="L31" s="18"/>
      <c r="M31" s="333"/>
      <c r="N31" s="333"/>
      <c r="O31" s="333"/>
      <c r="P31" s="333"/>
      <c r="Q31" s="333"/>
    </row>
    <row r="32" spans="2:17" x14ac:dyDescent="0.2">
      <c r="B32" s="98" t="s">
        <v>183</v>
      </c>
      <c r="C32" s="158">
        <v>807906.66650000005</v>
      </c>
      <c r="D32" s="158">
        <v>47156.013400000003</v>
      </c>
      <c r="E32" s="158">
        <v>3155198.5247999998</v>
      </c>
      <c r="F32" s="18" t="s">
        <v>88</v>
      </c>
      <c r="G32" s="98" t="s">
        <v>183</v>
      </c>
      <c r="H32" s="158">
        <v>11191.509099999999</v>
      </c>
      <c r="I32" s="158">
        <v>616.76610000000005</v>
      </c>
      <c r="J32" s="158">
        <v>43978.917200000004</v>
      </c>
      <c r="K32" s="18"/>
      <c r="L32" s="18"/>
      <c r="M32" s="333"/>
      <c r="N32" s="333"/>
      <c r="O32" s="333"/>
      <c r="P32" s="333"/>
      <c r="Q32" s="333"/>
    </row>
    <row r="33" spans="2:17" x14ac:dyDescent="0.2">
      <c r="B33" s="98" t="s">
        <v>255</v>
      </c>
      <c r="C33" s="158">
        <v>798678.61569999997</v>
      </c>
      <c r="D33" s="158">
        <v>55133.7592</v>
      </c>
      <c r="E33" s="158">
        <v>3258005.3574999999</v>
      </c>
      <c r="F33" s="18" t="s">
        <v>88</v>
      </c>
      <c r="G33" s="98" t="s">
        <v>255</v>
      </c>
      <c r="H33" s="158">
        <v>11918.5299</v>
      </c>
      <c r="I33" s="158">
        <v>744.61159999999995</v>
      </c>
      <c r="J33" s="158">
        <v>46629.728300000002</v>
      </c>
      <c r="K33" s="18"/>
      <c r="L33" s="18"/>
      <c r="M33" s="333"/>
      <c r="N33" s="333"/>
      <c r="O33" s="333"/>
      <c r="P33" s="333"/>
      <c r="Q33" s="333"/>
    </row>
    <row r="34" spans="2:17" x14ac:dyDescent="0.2">
      <c r="B34" s="98" t="s">
        <v>256</v>
      </c>
      <c r="C34" s="158">
        <v>814758.80149999994</v>
      </c>
      <c r="D34" s="158">
        <v>49728.583899999998</v>
      </c>
      <c r="E34" s="158">
        <v>3353101.5603</v>
      </c>
      <c r="F34" s="18" t="s">
        <v>88</v>
      </c>
      <c r="G34" s="98" t="s">
        <v>256</v>
      </c>
      <c r="H34" s="158">
        <v>11285.9684</v>
      </c>
      <c r="I34" s="158">
        <v>745.67870000000005</v>
      </c>
      <c r="J34" s="158">
        <v>47481.198900000003</v>
      </c>
      <c r="K34" s="18"/>
      <c r="L34" s="18"/>
      <c r="M34" s="333"/>
      <c r="N34" s="333"/>
      <c r="O34" s="333"/>
      <c r="P34" s="333"/>
      <c r="Q34" s="333"/>
    </row>
    <row r="35" spans="2:17" x14ac:dyDescent="0.2">
      <c r="B35" s="98" t="s">
        <v>293</v>
      </c>
      <c r="C35" s="158">
        <v>835488.81319999998</v>
      </c>
      <c r="D35" s="158">
        <v>51013.818500000001</v>
      </c>
      <c r="E35" s="158">
        <v>3459865.0718</v>
      </c>
      <c r="F35" s="18" t="s">
        <v>88</v>
      </c>
      <c r="G35" s="98" t="s">
        <v>293</v>
      </c>
      <c r="H35" s="158">
        <v>11205.1</v>
      </c>
      <c r="I35" s="158">
        <v>643.74829999999997</v>
      </c>
      <c r="J35" s="158">
        <v>48351.912100000001</v>
      </c>
      <c r="K35" s="18"/>
      <c r="L35" s="18"/>
      <c r="M35" s="333"/>
      <c r="N35" s="333"/>
      <c r="O35" s="333"/>
      <c r="P35" s="333"/>
      <c r="Q35" s="333"/>
    </row>
    <row r="36" spans="2:17" x14ac:dyDescent="0.2">
      <c r="B36" s="98" t="s">
        <v>294</v>
      </c>
      <c r="C36" s="158">
        <v>871879.41839999997</v>
      </c>
      <c r="D36" s="158">
        <v>34821.692999999999</v>
      </c>
      <c r="E36" s="158">
        <v>3511503.5033</v>
      </c>
      <c r="F36" s="18" t="s">
        <v>88</v>
      </c>
      <c r="G36" s="98" t="s">
        <v>294</v>
      </c>
      <c r="H36" s="158">
        <v>11710.2873</v>
      </c>
      <c r="I36" s="158">
        <v>534.67909999999995</v>
      </c>
      <c r="J36" s="158">
        <v>48788.603199999998</v>
      </c>
      <c r="K36" s="18"/>
      <c r="L36" s="18"/>
      <c r="M36" s="333"/>
      <c r="N36" s="333"/>
      <c r="O36" s="333"/>
      <c r="P36" s="333"/>
      <c r="Q36" s="333"/>
    </row>
    <row r="37" spans="2:17" x14ac:dyDescent="0.2">
      <c r="B37" s="98" t="s">
        <v>295</v>
      </c>
      <c r="C37" s="158">
        <v>761201.84100000001</v>
      </c>
      <c r="D37" s="158">
        <v>41355.485200000003</v>
      </c>
      <c r="E37" s="158">
        <v>3460248.4545999998</v>
      </c>
      <c r="F37" s="18" t="s">
        <v>88</v>
      </c>
      <c r="G37" s="98" t="s">
        <v>295</v>
      </c>
      <c r="H37" s="158">
        <v>10291.181500000001</v>
      </c>
      <c r="I37" s="158">
        <v>581.10350000000005</v>
      </c>
      <c r="J37" s="158">
        <v>46997.746700000003</v>
      </c>
      <c r="K37" s="18"/>
      <c r="L37" s="18"/>
      <c r="M37" s="18"/>
      <c r="N37" s="18"/>
      <c r="O37" s="18"/>
    </row>
    <row r="38" spans="2:17" x14ac:dyDescent="0.2">
      <c r="B38" s="98" t="s">
        <v>296</v>
      </c>
      <c r="C38" s="158">
        <v>926299.60840000003</v>
      </c>
      <c r="D38" s="158">
        <v>27166.801599999999</v>
      </c>
      <c r="E38" s="158">
        <v>3549227.4791999999</v>
      </c>
      <c r="F38" s="18" t="s">
        <v>88</v>
      </c>
      <c r="G38" s="98" t="s">
        <v>296</v>
      </c>
      <c r="H38" s="158">
        <v>12557.141100000001</v>
      </c>
      <c r="I38" s="158">
        <v>346.71030000000002</v>
      </c>
      <c r="J38" s="158">
        <v>47869.951000000001</v>
      </c>
      <c r="K38" s="18"/>
      <c r="L38" s="18"/>
      <c r="M38" s="18"/>
      <c r="N38" s="18"/>
      <c r="O38" s="18"/>
    </row>
    <row r="40" spans="2:17" ht="10.5" customHeight="1" x14ac:dyDescent="0.2">
      <c r="B40" s="328"/>
      <c r="C40" s="328"/>
      <c r="D40" s="328"/>
      <c r="E40" s="328"/>
      <c r="F40" s="328"/>
      <c r="G40" s="328"/>
      <c r="H40" s="328"/>
      <c r="I40" s="328"/>
      <c r="J40" s="328"/>
    </row>
    <row r="41" spans="2:17" x14ac:dyDescent="0.2">
      <c r="B41" s="97"/>
      <c r="C41" s="97"/>
      <c r="D41" s="97"/>
      <c r="E41" s="97"/>
      <c r="F41" s="97"/>
      <c r="G41" s="97"/>
      <c r="H41" s="97"/>
      <c r="I41" s="97"/>
      <c r="J41" s="97"/>
    </row>
  </sheetData>
  <mergeCells count="8">
    <mergeCell ref="B40:J40"/>
    <mergeCell ref="M2:O2"/>
    <mergeCell ref="C2:E2"/>
    <mergeCell ref="H2:J2"/>
    <mergeCell ref="C21:E21"/>
    <mergeCell ref="H21:J21"/>
    <mergeCell ref="M21:O21"/>
    <mergeCell ref="M24:Q36"/>
  </mergeCells>
  <pageMargins left="0.55118110236220474" right="0.35433070866141736" top="0.98425196850393704" bottom="0.78740157480314965"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1157-38CE-4FD0-8911-150E690D041F}">
  <dimension ref="A1:N32"/>
  <sheetViews>
    <sheetView zoomScaleNormal="100" workbookViewId="0">
      <selection sqref="A1:N1"/>
    </sheetView>
  </sheetViews>
  <sheetFormatPr defaultColWidth="9.109375" defaultRowHeight="13.2" x14ac:dyDescent="0.25"/>
  <cols>
    <col min="1" max="1" width="20.88671875" style="2" customWidth="1"/>
    <col min="2" max="13" width="9.109375" style="2"/>
    <col min="14" max="14" width="36" style="2" customWidth="1"/>
    <col min="15" max="16384" width="9.109375" style="2"/>
  </cols>
  <sheetData>
    <row r="1" spans="1:14" s="192" customFormat="1" ht="27" customHeight="1" x14ac:dyDescent="0.25">
      <c r="A1" s="268" t="s">
        <v>253</v>
      </c>
      <c r="B1" s="268"/>
      <c r="C1" s="268"/>
      <c r="D1" s="268"/>
      <c r="E1" s="268"/>
      <c r="F1" s="268"/>
      <c r="G1" s="268"/>
      <c r="H1" s="268"/>
      <c r="I1" s="268"/>
      <c r="J1" s="268"/>
      <c r="K1" s="268"/>
      <c r="L1" s="268"/>
      <c r="M1" s="268"/>
      <c r="N1" s="268"/>
    </row>
    <row r="2" spans="1:14" x14ac:dyDescent="0.25">
      <c r="A2" s="203"/>
    </row>
    <row r="3" spans="1:14" x14ac:dyDescent="0.25">
      <c r="A3" s="144" t="s">
        <v>273</v>
      </c>
    </row>
    <row r="4" spans="1:14" x14ac:dyDescent="0.25">
      <c r="A4" s="144" t="s">
        <v>274</v>
      </c>
    </row>
    <row r="5" spans="1:14" x14ac:dyDescent="0.25">
      <c r="A5" s="203"/>
    </row>
    <row r="6" spans="1:14" x14ac:dyDescent="0.25">
      <c r="A6" s="144" t="str">
        <f>'Tabell 1'!A2</f>
        <v>Tabell 1. Svenska lastbilars godstransporter, fjärde kvartalet 2022 och 2021.</v>
      </c>
    </row>
    <row r="7" spans="1:14" x14ac:dyDescent="0.25">
      <c r="A7" s="207" t="s">
        <v>287</v>
      </c>
    </row>
    <row r="9" spans="1:14" ht="12.75" customHeight="1" x14ac:dyDescent="0.25">
      <c r="A9" s="269" t="str">
        <f>'Tabell 2'!A2</f>
        <v>Tabell 2. Inrikes godstransporter med svenska lastbilar. Lastade och lossade godsmängder efter destination respektive ursprung, fjärde kvartalet 2022.</v>
      </c>
      <c r="B9" s="269"/>
      <c r="C9" s="269"/>
      <c r="D9" s="269"/>
      <c r="E9" s="269"/>
      <c r="F9" s="269"/>
      <c r="G9" s="269"/>
      <c r="H9" s="269"/>
      <c r="I9" s="269"/>
      <c r="J9" s="269"/>
      <c r="K9" s="269"/>
      <c r="L9" s="269"/>
      <c r="M9" s="269"/>
      <c r="N9" s="269"/>
    </row>
    <row r="10" spans="1:14" ht="12.75" hidden="1" customHeight="1" x14ac:dyDescent="0.25">
      <c r="A10" s="269"/>
      <c r="B10" s="269"/>
      <c r="C10" s="269"/>
      <c r="D10" s="269"/>
      <c r="E10" s="269"/>
      <c r="F10" s="269"/>
      <c r="G10" s="269"/>
      <c r="H10" s="269"/>
      <c r="I10" s="269"/>
      <c r="J10" s="269"/>
      <c r="K10" s="269"/>
      <c r="L10" s="269"/>
      <c r="M10" s="269"/>
      <c r="N10" s="269"/>
    </row>
    <row r="11" spans="1:14" ht="12.75" customHeight="1" x14ac:dyDescent="0.25">
      <c r="A11" s="270" t="str">
        <f>'Tabell 2'!A3</f>
        <v>Table 2. National road goods transport with Swedish registered lorries. Loaded and unloaded goods by county and metropolitan areas by destination and origin of the haulage respectively, fourth quarter 2022.</v>
      </c>
      <c r="B11" s="270"/>
      <c r="C11" s="270"/>
      <c r="D11" s="270"/>
      <c r="E11" s="270"/>
      <c r="F11" s="270"/>
      <c r="G11" s="270"/>
      <c r="H11" s="270"/>
      <c r="I11" s="270"/>
      <c r="J11" s="270"/>
      <c r="K11" s="270"/>
      <c r="L11" s="270"/>
      <c r="M11" s="270"/>
      <c r="N11" s="270"/>
    </row>
    <row r="12" spans="1:14" ht="26.25" customHeight="1" x14ac:dyDescent="0.25">
      <c r="A12" s="271" t="str">
        <f>'Tabell 3'!A2</f>
        <v>Tabell 3. Inrikes godstransporter med svenska lastbilar fördelat på varugrupper (NST2007). Antal transporter med last, körda kilometer med last, transporterad godsmängd och transportarbete, fjärde kvartalet 2022.</v>
      </c>
      <c r="B12" s="271"/>
      <c r="C12" s="271"/>
      <c r="D12" s="271"/>
      <c r="E12" s="271"/>
      <c r="F12" s="271"/>
      <c r="G12" s="271"/>
      <c r="H12" s="271"/>
      <c r="I12" s="271"/>
      <c r="J12" s="271"/>
      <c r="K12" s="271"/>
      <c r="L12" s="271"/>
      <c r="M12" s="271"/>
      <c r="N12" s="271"/>
    </row>
    <row r="13" spans="1:14" x14ac:dyDescent="0.25">
      <c r="A13" s="272" t="str">
        <f>'Tabell 3'!A3</f>
        <v>Table 3. National road goods transport with Swedish registered lorries by NST2007 division. Number of haulages,  kilometres driven with goods, tonnes and tonne-kilometres, fourth quarter 2022.</v>
      </c>
      <c r="B13" s="272"/>
      <c r="C13" s="272"/>
      <c r="D13" s="272"/>
      <c r="E13" s="272"/>
      <c r="F13" s="272"/>
      <c r="G13" s="272"/>
      <c r="H13" s="272"/>
      <c r="I13" s="272"/>
      <c r="J13" s="272"/>
      <c r="K13" s="272"/>
      <c r="L13" s="272"/>
      <c r="M13" s="272"/>
      <c r="N13" s="272"/>
    </row>
    <row r="14" spans="1:14" x14ac:dyDescent="0.25">
      <c r="A14" s="144"/>
    </row>
    <row r="15" spans="1:14" x14ac:dyDescent="0.25">
      <c r="A15" s="100" t="s">
        <v>275</v>
      </c>
    </row>
    <row r="16" spans="1:14" x14ac:dyDescent="0.25">
      <c r="A16" s="208" t="s">
        <v>276</v>
      </c>
    </row>
    <row r="18" spans="1:1" x14ac:dyDescent="0.25">
      <c r="A18" s="100" t="s">
        <v>277</v>
      </c>
    </row>
    <row r="19" spans="1:1" x14ac:dyDescent="0.25">
      <c r="A19" s="208" t="s">
        <v>278</v>
      </c>
    </row>
    <row r="21" spans="1:1" x14ac:dyDescent="0.25">
      <c r="A21" s="100" t="s">
        <v>279</v>
      </c>
    </row>
    <row r="22" spans="1:1" x14ac:dyDescent="0.25">
      <c r="A22" s="208" t="s">
        <v>280</v>
      </c>
    </row>
    <row r="24" spans="1:1" x14ac:dyDescent="0.25">
      <c r="A24" t="s">
        <v>281</v>
      </c>
    </row>
    <row r="26" spans="1:1" x14ac:dyDescent="0.25">
      <c r="A26" s="2" t="s">
        <v>282</v>
      </c>
    </row>
    <row r="28" spans="1:1" x14ac:dyDescent="0.25">
      <c r="A28" s="2" t="s">
        <v>283</v>
      </c>
    </row>
    <row r="30" spans="1:1" x14ac:dyDescent="0.25">
      <c r="A30" s="2" t="s">
        <v>284</v>
      </c>
    </row>
    <row r="32" spans="1:1" x14ac:dyDescent="0.25">
      <c r="A32" s="2" t="s">
        <v>285</v>
      </c>
    </row>
  </sheetData>
  <mergeCells count="5">
    <mergeCell ref="A1:N1"/>
    <mergeCell ref="A9:N10"/>
    <mergeCell ref="A11:N11"/>
    <mergeCell ref="A12:N12"/>
    <mergeCell ref="A13:N13"/>
  </mergeCells>
  <hyperlinks>
    <hyperlink ref="A6" location="'Tabell 1'!A1" display="Tabell 1. Svenska lastbilars godstransporter, första kvartalet 2013 och 2012 " xr:uid="{28006646-E442-4950-BBA4-B23F48B7E212}"/>
    <hyperlink ref="A18" location="'Kvartalstabeller Inrikestrafik'!A1" display="Tidsserier kvartal 2005-2015, Inrikestrafik" xr:uid="{C1A7DD93-A5B5-49FD-9C4C-9DE7D730030A}"/>
    <hyperlink ref="A21" location="'Kvartalstabeller Utrikestrafik'!A1" display="Tidsserier kvartal 2005-2015, Utrikestrafik" xr:uid="{13E80A24-D609-4991-B907-451209D1D67D}"/>
    <hyperlink ref="A3" location="Kort_om_statistiken" display="Kort om statistiken / In brief" xr:uid="{69977FE8-2EBD-4B46-B5FC-572F6757A7F7}"/>
    <hyperlink ref="A4" location="Definitioner___Definitions" display="Definitioner / Definitions" xr:uid="{41003BC6-D909-4952-9B34-67697066EACA}"/>
    <hyperlink ref="A7" location="'Tabell 1'!A1" display="Tabell 1. Svenska lastbilars godstransporter, första kvartalet 2013 och 2012 " xr:uid="{0828E373-9395-4746-A15C-220E7EEC5AA8}"/>
    <hyperlink ref="A15" location="'Kvartalstabeller Totalt'!A1" display="Tidsserier kvartal 2005-2015, Totalt (inrikestrafik och utrikestrafik)" xr:uid="{62880CEE-8A71-42FD-8FD7-2567B627F47B}"/>
    <hyperlink ref="A12" location="'Tabell 3'!A1" display="Tabell 3. Inrikes godstransporter med svenska lastbilar fördelat på varugrupper (NST 2007). Antal transporter med last, körda kilometer med last, " xr:uid="{8BC99A7A-BEBF-4413-8715-CB1F0F8896A6}"/>
    <hyperlink ref="A11" location="'Tabell 2'!A1" display="Tabell 2. Inrikes godstransporter med svenska lastbilar. Lastade och lossade godsmängder efter län samt efter destination respektive ursprung, " xr:uid="{7225981B-D41C-4DEA-900A-9214D4AC5F3B}"/>
    <hyperlink ref="A13" location="'Tabell 3'!A1" display="Tabell 3. Inrikes godstransporter med svenska lastbilar fördelat på varugrupper (NST 2007). Antal transporter med last, körda kilometer med last, " xr:uid="{6BAAB59F-F5D0-4650-8A99-EDE68AC8DABB}"/>
    <hyperlink ref="A16" location="'Kvartalstabeller Totalt'!A1" display="Tidsserier kvartal 2005-2015, Totalt (inrikestrafik och utrikestrafik)" xr:uid="{835FA9DA-AD34-4D34-A730-59813FE2183B}"/>
    <hyperlink ref="A19" location="'Kvartalstabeller Inrikestrafik'!A1" display="Tidsserier kvartal 2005-2015, Inrikestrafik" xr:uid="{9AE412E0-E97A-469E-BCCA-3FF140190B73}"/>
    <hyperlink ref="A22" location="'Kvartalstabeller Utrikestrafik'!A1" display="Tidsserier kvartal 2005-2015, Utrikestrafik" xr:uid="{511DEB13-D040-46BE-BD46-AA2B0DBD02B7}"/>
    <hyperlink ref="A9" location="'Tabell 2'!A1" display="Tabell 2. Inrikes godstransporter med svenska lastbilar. Lastade och lossade godsmängder efter län samt efter destination respektive ursprung, " xr:uid="{07CCD774-4E67-4F18-AC57-88E293E00F83}"/>
  </hyperlinks>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D53B-9630-40D1-ADD4-692999067252}">
  <dimension ref="A1:CE2362"/>
  <sheetViews>
    <sheetView zoomScaleNormal="100" zoomScaleSheetLayoutView="100" workbookViewId="0"/>
  </sheetViews>
  <sheetFormatPr defaultColWidth="9.109375" defaultRowHeight="13.2" x14ac:dyDescent="0.25"/>
  <cols>
    <col min="1" max="1" width="106.44140625" style="188" customWidth="1"/>
    <col min="2" max="83" width="9.109375" style="190"/>
    <col min="84" max="16384" width="9.109375" style="188"/>
  </cols>
  <sheetData>
    <row r="1" spans="1:1" s="190" customFormat="1" ht="19.5" customHeight="1" x14ac:dyDescent="0.25">
      <c r="A1" s="191" t="s">
        <v>188</v>
      </c>
    </row>
    <row r="2" spans="1:1" x14ac:dyDescent="0.25">
      <c r="A2" s="190"/>
    </row>
    <row r="3" spans="1:1" x14ac:dyDescent="0.25">
      <c r="A3" s="204" t="s">
        <v>187</v>
      </c>
    </row>
    <row r="4" spans="1:1" ht="41.25" customHeight="1" x14ac:dyDescent="0.25">
      <c r="A4" s="205" t="s">
        <v>186</v>
      </c>
    </row>
    <row r="5" spans="1:1" x14ac:dyDescent="0.25">
      <c r="A5" s="206"/>
    </row>
    <row r="6" spans="1:1" ht="20.25" customHeight="1" x14ac:dyDescent="0.25">
      <c r="A6" s="209" t="s">
        <v>185</v>
      </c>
    </row>
    <row r="7" spans="1:1" ht="54.75" customHeight="1" x14ac:dyDescent="0.25">
      <c r="A7" s="210" t="s">
        <v>263</v>
      </c>
    </row>
    <row r="8" spans="1:1" ht="57.75" customHeight="1" x14ac:dyDescent="0.25">
      <c r="A8" s="205" t="s">
        <v>286</v>
      </c>
    </row>
    <row r="9" spans="1:1" x14ac:dyDescent="0.25">
      <c r="A9" s="206"/>
    </row>
    <row r="10" spans="1:1" ht="27" customHeight="1" x14ac:dyDescent="0.25">
      <c r="A10" s="209" t="s">
        <v>184</v>
      </c>
    </row>
    <row r="11" spans="1:1" ht="84.75" customHeight="1" x14ac:dyDescent="0.25">
      <c r="A11" s="210" t="s">
        <v>261</v>
      </c>
    </row>
    <row r="12" spans="1:1" ht="25.2" customHeight="1" x14ac:dyDescent="0.25"/>
    <row r="13" spans="1:1" ht="20.399999999999999" x14ac:dyDescent="0.25">
      <c r="A13" s="200" t="s">
        <v>260</v>
      </c>
    </row>
    <row r="14" spans="1:1" x14ac:dyDescent="0.25">
      <c r="A14" s="190"/>
    </row>
    <row r="15" spans="1:1" ht="21.75" customHeight="1" x14ac:dyDescent="0.25">
      <c r="A15" s="209" t="s">
        <v>257</v>
      </c>
    </row>
    <row r="16" spans="1:1" ht="51" customHeight="1" x14ac:dyDescent="0.25">
      <c r="A16" s="210" t="s">
        <v>265</v>
      </c>
    </row>
    <row r="17" spans="1:1" x14ac:dyDescent="0.25">
      <c r="A17" s="206"/>
    </row>
    <row r="18" spans="1:1" x14ac:dyDescent="0.25">
      <c r="A18" s="204" t="s">
        <v>258</v>
      </c>
    </row>
    <row r="19" spans="1:1" ht="39.6" x14ac:dyDescent="0.25">
      <c r="A19" s="205" t="s">
        <v>266</v>
      </c>
    </row>
    <row r="20" spans="1:1" ht="57.75" customHeight="1" x14ac:dyDescent="0.25">
      <c r="A20" s="205" t="s">
        <v>267</v>
      </c>
    </row>
    <row r="21" spans="1:1" x14ac:dyDescent="0.25">
      <c r="A21" s="206"/>
    </row>
    <row r="22" spans="1:1" x14ac:dyDescent="0.25">
      <c r="A22" s="204" t="s">
        <v>259</v>
      </c>
    </row>
    <row r="23" spans="1:1" ht="91.5" customHeight="1" x14ac:dyDescent="0.25">
      <c r="A23" s="205" t="s">
        <v>264</v>
      </c>
    </row>
    <row r="24" spans="1:1" x14ac:dyDescent="0.25">
      <c r="A24" s="190"/>
    </row>
    <row r="25" spans="1:1" x14ac:dyDescent="0.25">
      <c r="A25" s="190"/>
    </row>
    <row r="26" spans="1:1" x14ac:dyDescent="0.25">
      <c r="A26" s="190"/>
    </row>
    <row r="27" spans="1:1" x14ac:dyDescent="0.25">
      <c r="A27" s="190"/>
    </row>
    <row r="28" spans="1:1" x14ac:dyDescent="0.25">
      <c r="A28" s="190"/>
    </row>
    <row r="29" spans="1:1" x14ac:dyDescent="0.25">
      <c r="A29" s="190"/>
    </row>
    <row r="30" spans="1:1" x14ac:dyDescent="0.25">
      <c r="A30" s="190"/>
    </row>
    <row r="31" spans="1:1" x14ac:dyDescent="0.25">
      <c r="A31" s="190"/>
    </row>
    <row r="32" spans="1:1" x14ac:dyDescent="0.25">
      <c r="A32" s="190"/>
    </row>
    <row r="33" spans="1:1" x14ac:dyDescent="0.25">
      <c r="A33" s="190"/>
    </row>
    <row r="34" spans="1:1" x14ac:dyDescent="0.25">
      <c r="A34" s="190"/>
    </row>
    <row r="35" spans="1:1" x14ac:dyDescent="0.25">
      <c r="A35" s="190"/>
    </row>
    <row r="36" spans="1:1" x14ac:dyDescent="0.25">
      <c r="A36" s="190"/>
    </row>
    <row r="37" spans="1:1" x14ac:dyDescent="0.25">
      <c r="A37" s="190"/>
    </row>
    <row r="38" spans="1:1" x14ac:dyDescent="0.25">
      <c r="A38" s="190"/>
    </row>
    <row r="39" spans="1:1" x14ac:dyDescent="0.25">
      <c r="A39" s="190"/>
    </row>
    <row r="40" spans="1:1" x14ac:dyDescent="0.25">
      <c r="A40" s="190"/>
    </row>
    <row r="41" spans="1:1" x14ac:dyDescent="0.25">
      <c r="A41" s="190"/>
    </row>
    <row r="42" spans="1:1" x14ac:dyDescent="0.25">
      <c r="A42" s="190"/>
    </row>
    <row r="43" spans="1:1" x14ac:dyDescent="0.25">
      <c r="A43" s="190"/>
    </row>
    <row r="44" spans="1:1" x14ac:dyDescent="0.25">
      <c r="A44" s="190"/>
    </row>
    <row r="45" spans="1:1" x14ac:dyDescent="0.25">
      <c r="A45" s="190"/>
    </row>
    <row r="46" spans="1:1" x14ac:dyDescent="0.25">
      <c r="A46" s="190"/>
    </row>
    <row r="47" spans="1:1" x14ac:dyDescent="0.25">
      <c r="A47" s="190"/>
    </row>
    <row r="48" spans="1:1" x14ac:dyDescent="0.25">
      <c r="A48" s="190"/>
    </row>
    <row r="49" spans="1:1" x14ac:dyDescent="0.25">
      <c r="A49" s="190"/>
    </row>
    <row r="50" spans="1:1" x14ac:dyDescent="0.25">
      <c r="A50" s="190"/>
    </row>
    <row r="51" spans="1:1" x14ac:dyDescent="0.25">
      <c r="A51" s="190"/>
    </row>
    <row r="52" spans="1:1" x14ac:dyDescent="0.25">
      <c r="A52" s="190"/>
    </row>
    <row r="53" spans="1:1" x14ac:dyDescent="0.25">
      <c r="A53" s="190"/>
    </row>
    <row r="54" spans="1:1" x14ac:dyDescent="0.25">
      <c r="A54" s="190"/>
    </row>
    <row r="55" spans="1:1" x14ac:dyDescent="0.25">
      <c r="A55" s="190"/>
    </row>
    <row r="56" spans="1:1" x14ac:dyDescent="0.25">
      <c r="A56" s="190"/>
    </row>
    <row r="57" spans="1:1" x14ac:dyDescent="0.25">
      <c r="A57" s="190"/>
    </row>
    <row r="58" spans="1:1" x14ac:dyDescent="0.25">
      <c r="A58" s="190"/>
    </row>
    <row r="59" spans="1:1" x14ac:dyDescent="0.25">
      <c r="A59" s="190"/>
    </row>
    <row r="60" spans="1:1" x14ac:dyDescent="0.25">
      <c r="A60" s="190"/>
    </row>
    <row r="61" spans="1:1" x14ac:dyDescent="0.25">
      <c r="A61" s="190"/>
    </row>
    <row r="62" spans="1:1" x14ac:dyDescent="0.25">
      <c r="A62" s="190"/>
    </row>
    <row r="63" spans="1:1" x14ac:dyDescent="0.25">
      <c r="A63" s="190"/>
    </row>
    <row r="64" spans="1:1" x14ac:dyDescent="0.25">
      <c r="A64" s="190"/>
    </row>
    <row r="65" spans="1:1" x14ac:dyDescent="0.25">
      <c r="A65" s="190"/>
    </row>
    <row r="66" spans="1:1" x14ac:dyDescent="0.25">
      <c r="A66" s="190"/>
    </row>
    <row r="67" spans="1:1" x14ac:dyDescent="0.25">
      <c r="A67" s="190"/>
    </row>
    <row r="68" spans="1:1" x14ac:dyDescent="0.25">
      <c r="A68" s="190"/>
    </row>
    <row r="69" spans="1:1" x14ac:dyDescent="0.25">
      <c r="A69" s="190"/>
    </row>
    <row r="70" spans="1:1" x14ac:dyDescent="0.25">
      <c r="A70" s="190"/>
    </row>
    <row r="71" spans="1:1" x14ac:dyDescent="0.25">
      <c r="A71" s="190"/>
    </row>
    <row r="72" spans="1:1" x14ac:dyDescent="0.25">
      <c r="A72" s="190"/>
    </row>
    <row r="73" spans="1:1" x14ac:dyDescent="0.25">
      <c r="A73" s="190"/>
    </row>
    <row r="74" spans="1:1" x14ac:dyDescent="0.25">
      <c r="A74" s="190"/>
    </row>
    <row r="75" spans="1:1" x14ac:dyDescent="0.25">
      <c r="A75" s="190"/>
    </row>
    <row r="76" spans="1:1" x14ac:dyDescent="0.25">
      <c r="A76" s="190"/>
    </row>
    <row r="77" spans="1:1" x14ac:dyDescent="0.25">
      <c r="A77" s="190"/>
    </row>
    <row r="78" spans="1:1" x14ac:dyDescent="0.25">
      <c r="A78" s="190"/>
    </row>
    <row r="79" spans="1:1" x14ac:dyDescent="0.25">
      <c r="A79" s="190"/>
    </row>
    <row r="80" spans="1:1" x14ac:dyDescent="0.25">
      <c r="A80" s="190"/>
    </row>
    <row r="81" spans="1:1" x14ac:dyDescent="0.25">
      <c r="A81" s="190"/>
    </row>
    <row r="82" spans="1:1" x14ac:dyDescent="0.25">
      <c r="A82" s="190"/>
    </row>
    <row r="83" spans="1:1" x14ac:dyDescent="0.25">
      <c r="A83" s="190"/>
    </row>
    <row r="84" spans="1:1" x14ac:dyDescent="0.25">
      <c r="A84" s="190"/>
    </row>
    <row r="85" spans="1:1" x14ac:dyDescent="0.25">
      <c r="A85" s="190"/>
    </row>
    <row r="86" spans="1:1" x14ac:dyDescent="0.25">
      <c r="A86" s="190"/>
    </row>
    <row r="87" spans="1:1" x14ac:dyDescent="0.25">
      <c r="A87" s="190"/>
    </row>
    <row r="88" spans="1:1" x14ac:dyDescent="0.25">
      <c r="A88" s="190"/>
    </row>
    <row r="89" spans="1:1" x14ac:dyDescent="0.25">
      <c r="A89" s="190"/>
    </row>
    <row r="90" spans="1:1" x14ac:dyDescent="0.25">
      <c r="A90" s="190"/>
    </row>
    <row r="91" spans="1:1" x14ac:dyDescent="0.25">
      <c r="A91" s="190"/>
    </row>
    <row r="92" spans="1:1" x14ac:dyDescent="0.25">
      <c r="A92" s="190"/>
    </row>
    <row r="93" spans="1:1" x14ac:dyDescent="0.25">
      <c r="A93" s="190"/>
    </row>
    <row r="94" spans="1:1" x14ac:dyDescent="0.25">
      <c r="A94" s="190"/>
    </row>
    <row r="95" spans="1:1" x14ac:dyDescent="0.25">
      <c r="A95" s="190"/>
    </row>
    <row r="96" spans="1:1" x14ac:dyDescent="0.25">
      <c r="A96" s="190"/>
    </row>
    <row r="97" spans="1:1" x14ac:dyDescent="0.25">
      <c r="A97" s="190"/>
    </row>
    <row r="98" spans="1:1" x14ac:dyDescent="0.25">
      <c r="A98" s="190"/>
    </row>
    <row r="99" spans="1:1" x14ac:dyDescent="0.25">
      <c r="A99" s="190"/>
    </row>
    <row r="100" spans="1:1" x14ac:dyDescent="0.25">
      <c r="A100" s="190"/>
    </row>
    <row r="101" spans="1:1" x14ac:dyDescent="0.25">
      <c r="A101" s="190"/>
    </row>
    <row r="102" spans="1:1" x14ac:dyDescent="0.25">
      <c r="A102" s="190"/>
    </row>
    <row r="103" spans="1:1" x14ac:dyDescent="0.25">
      <c r="A103" s="190"/>
    </row>
    <row r="104" spans="1:1" x14ac:dyDescent="0.25">
      <c r="A104" s="190"/>
    </row>
    <row r="105" spans="1:1" x14ac:dyDescent="0.25">
      <c r="A105" s="190"/>
    </row>
    <row r="106" spans="1:1" x14ac:dyDescent="0.25">
      <c r="A106" s="190"/>
    </row>
    <row r="107" spans="1:1" x14ac:dyDescent="0.25">
      <c r="A107" s="190"/>
    </row>
    <row r="108" spans="1:1" x14ac:dyDescent="0.25">
      <c r="A108" s="190"/>
    </row>
    <row r="109" spans="1:1" x14ac:dyDescent="0.25">
      <c r="A109" s="190"/>
    </row>
    <row r="110" spans="1:1" x14ac:dyDescent="0.25">
      <c r="A110" s="190"/>
    </row>
    <row r="111" spans="1:1" x14ac:dyDescent="0.25">
      <c r="A111" s="190"/>
    </row>
    <row r="112" spans="1:1" x14ac:dyDescent="0.25">
      <c r="A112" s="190"/>
    </row>
    <row r="113" spans="1:1" x14ac:dyDescent="0.25">
      <c r="A113" s="190"/>
    </row>
    <row r="114" spans="1:1" x14ac:dyDescent="0.25">
      <c r="A114" s="190"/>
    </row>
    <row r="115" spans="1:1" x14ac:dyDescent="0.25">
      <c r="A115" s="190"/>
    </row>
    <row r="116" spans="1:1" x14ac:dyDescent="0.25">
      <c r="A116" s="190"/>
    </row>
    <row r="117" spans="1:1" x14ac:dyDescent="0.25">
      <c r="A117" s="190"/>
    </row>
    <row r="118" spans="1:1" x14ac:dyDescent="0.25">
      <c r="A118" s="190"/>
    </row>
    <row r="119" spans="1:1" x14ac:dyDescent="0.25">
      <c r="A119" s="190"/>
    </row>
    <row r="120" spans="1:1" x14ac:dyDescent="0.25">
      <c r="A120" s="190"/>
    </row>
    <row r="121" spans="1:1" x14ac:dyDescent="0.25">
      <c r="A121" s="190"/>
    </row>
    <row r="122" spans="1:1" x14ac:dyDescent="0.25">
      <c r="A122" s="190"/>
    </row>
    <row r="123" spans="1:1" x14ac:dyDescent="0.25">
      <c r="A123" s="190"/>
    </row>
    <row r="124" spans="1:1" x14ac:dyDescent="0.25">
      <c r="A124" s="190"/>
    </row>
    <row r="125" spans="1:1" x14ac:dyDescent="0.25">
      <c r="A125" s="190"/>
    </row>
    <row r="126" spans="1:1" x14ac:dyDescent="0.25">
      <c r="A126" s="190"/>
    </row>
    <row r="127" spans="1:1" x14ac:dyDescent="0.25">
      <c r="A127" s="190"/>
    </row>
    <row r="128" spans="1:1" x14ac:dyDescent="0.25">
      <c r="A128" s="190"/>
    </row>
    <row r="129" spans="1:1" x14ac:dyDescent="0.25">
      <c r="A129" s="190"/>
    </row>
    <row r="130" spans="1:1" x14ac:dyDescent="0.25">
      <c r="A130" s="190"/>
    </row>
    <row r="131" spans="1:1" x14ac:dyDescent="0.25">
      <c r="A131" s="190"/>
    </row>
    <row r="132" spans="1:1" x14ac:dyDescent="0.25">
      <c r="A132" s="190"/>
    </row>
    <row r="133" spans="1:1" x14ac:dyDescent="0.25">
      <c r="A133" s="190"/>
    </row>
    <row r="134" spans="1:1" x14ac:dyDescent="0.25">
      <c r="A134" s="190"/>
    </row>
    <row r="135" spans="1:1" x14ac:dyDescent="0.25">
      <c r="A135" s="190"/>
    </row>
    <row r="136" spans="1:1" x14ac:dyDescent="0.25">
      <c r="A136" s="190"/>
    </row>
    <row r="137" spans="1:1" x14ac:dyDescent="0.25">
      <c r="A137" s="190"/>
    </row>
    <row r="138" spans="1:1" x14ac:dyDescent="0.25">
      <c r="A138" s="190"/>
    </row>
    <row r="139" spans="1:1" x14ac:dyDescent="0.25">
      <c r="A139" s="190"/>
    </row>
    <row r="140" spans="1:1" x14ac:dyDescent="0.25">
      <c r="A140" s="190"/>
    </row>
    <row r="141" spans="1:1" x14ac:dyDescent="0.25">
      <c r="A141" s="190"/>
    </row>
    <row r="142" spans="1:1" x14ac:dyDescent="0.25">
      <c r="A142" s="190"/>
    </row>
    <row r="143" spans="1:1" x14ac:dyDescent="0.25">
      <c r="A143" s="190"/>
    </row>
    <row r="144" spans="1:1" x14ac:dyDescent="0.25">
      <c r="A144" s="190"/>
    </row>
    <row r="145" spans="1:1" x14ac:dyDescent="0.25">
      <c r="A145" s="190"/>
    </row>
    <row r="146" spans="1:1" x14ac:dyDescent="0.25">
      <c r="A146" s="190"/>
    </row>
    <row r="147" spans="1:1" x14ac:dyDescent="0.25">
      <c r="A147" s="190"/>
    </row>
    <row r="148" spans="1:1" x14ac:dyDescent="0.25">
      <c r="A148" s="190"/>
    </row>
    <row r="149" spans="1:1" x14ac:dyDescent="0.25">
      <c r="A149" s="190"/>
    </row>
    <row r="150" spans="1:1" x14ac:dyDescent="0.25">
      <c r="A150" s="190"/>
    </row>
    <row r="151" spans="1:1" x14ac:dyDescent="0.25">
      <c r="A151" s="190"/>
    </row>
    <row r="152" spans="1:1" x14ac:dyDescent="0.25">
      <c r="A152" s="190"/>
    </row>
    <row r="153" spans="1:1" x14ac:dyDescent="0.25">
      <c r="A153" s="190"/>
    </row>
    <row r="154" spans="1:1" x14ac:dyDescent="0.25">
      <c r="A154" s="190"/>
    </row>
    <row r="155" spans="1:1" x14ac:dyDescent="0.25">
      <c r="A155" s="190"/>
    </row>
    <row r="156" spans="1:1" x14ac:dyDescent="0.25">
      <c r="A156" s="190"/>
    </row>
    <row r="157" spans="1:1" x14ac:dyDescent="0.25">
      <c r="A157" s="190"/>
    </row>
    <row r="158" spans="1:1" x14ac:dyDescent="0.25">
      <c r="A158" s="190"/>
    </row>
    <row r="159" spans="1:1" x14ac:dyDescent="0.25">
      <c r="A159" s="190"/>
    </row>
    <row r="160" spans="1:1" x14ac:dyDescent="0.25">
      <c r="A160" s="190"/>
    </row>
    <row r="161" spans="1:1" x14ac:dyDescent="0.25">
      <c r="A161" s="190"/>
    </row>
    <row r="162" spans="1:1" x14ac:dyDescent="0.25">
      <c r="A162" s="190"/>
    </row>
    <row r="163" spans="1:1" x14ac:dyDescent="0.25">
      <c r="A163" s="190"/>
    </row>
    <row r="164" spans="1:1" x14ac:dyDescent="0.25">
      <c r="A164" s="190"/>
    </row>
    <row r="165" spans="1:1" x14ac:dyDescent="0.25">
      <c r="A165" s="190"/>
    </row>
    <row r="166" spans="1:1" x14ac:dyDescent="0.25">
      <c r="A166" s="190"/>
    </row>
    <row r="167" spans="1:1" x14ac:dyDescent="0.25">
      <c r="A167" s="190"/>
    </row>
    <row r="168" spans="1:1" x14ac:dyDescent="0.25">
      <c r="A168" s="190"/>
    </row>
    <row r="169" spans="1:1" x14ac:dyDescent="0.25">
      <c r="A169" s="190"/>
    </row>
    <row r="170" spans="1:1" x14ac:dyDescent="0.25">
      <c r="A170" s="190"/>
    </row>
    <row r="171" spans="1:1" x14ac:dyDescent="0.25">
      <c r="A171" s="190"/>
    </row>
    <row r="172" spans="1:1" x14ac:dyDescent="0.25">
      <c r="A172" s="190"/>
    </row>
    <row r="173" spans="1:1" x14ac:dyDescent="0.25">
      <c r="A173" s="190"/>
    </row>
    <row r="174" spans="1:1" x14ac:dyDescent="0.25">
      <c r="A174" s="190"/>
    </row>
    <row r="175" spans="1:1" x14ac:dyDescent="0.25">
      <c r="A175" s="190"/>
    </row>
    <row r="176" spans="1:1" x14ac:dyDescent="0.25">
      <c r="A176" s="190"/>
    </row>
    <row r="177" spans="1:1" x14ac:dyDescent="0.25">
      <c r="A177" s="190"/>
    </row>
    <row r="178" spans="1:1" x14ac:dyDescent="0.25">
      <c r="A178" s="190"/>
    </row>
    <row r="179" spans="1:1" x14ac:dyDescent="0.25">
      <c r="A179" s="190"/>
    </row>
    <row r="180" spans="1:1" x14ac:dyDescent="0.25">
      <c r="A180" s="190"/>
    </row>
    <row r="181" spans="1:1" x14ac:dyDescent="0.25">
      <c r="A181" s="190"/>
    </row>
    <row r="182" spans="1:1" x14ac:dyDescent="0.25">
      <c r="A182" s="190"/>
    </row>
    <row r="183" spans="1:1" x14ac:dyDescent="0.25">
      <c r="A183" s="190"/>
    </row>
    <row r="184" spans="1:1" x14ac:dyDescent="0.25">
      <c r="A184" s="190"/>
    </row>
    <row r="185" spans="1:1" x14ac:dyDescent="0.25">
      <c r="A185" s="190"/>
    </row>
    <row r="186" spans="1:1" x14ac:dyDescent="0.25">
      <c r="A186" s="190"/>
    </row>
    <row r="187" spans="1:1" x14ac:dyDescent="0.25">
      <c r="A187" s="190"/>
    </row>
    <row r="188" spans="1:1" x14ac:dyDescent="0.25">
      <c r="A188" s="190"/>
    </row>
    <row r="189" spans="1:1" x14ac:dyDescent="0.25">
      <c r="A189" s="190"/>
    </row>
    <row r="190" spans="1:1" x14ac:dyDescent="0.25">
      <c r="A190" s="190"/>
    </row>
    <row r="191" spans="1:1" x14ac:dyDescent="0.25">
      <c r="A191" s="190"/>
    </row>
    <row r="192" spans="1:1" x14ac:dyDescent="0.25">
      <c r="A192" s="190"/>
    </row>
    <row r="193" spans="1:1" x14ac:dyDescent="0.25">
      <c r="A193" s="190"/>
    </row>
    <row r="194" spans="1:1" x14ac:dyDescent="0.25">
      <c r="A194" s="190"/>
    </row>
    <row r="195" spans="1:1" x14ac:dyDescent="0.25">
      <c r="A195" s="190"/>
    </row>
    <row r="196" spans="1:1" x14ac:dyDescent="0.25">
      <c r="A196" s="190"/>
    </row>
    <row r="197" spans="1:1" x14ac:dyDescent="0.25">
      <c r="A197" s="190"/>
    </row>
    <row r="198" spans="1:1" x14ac:dyDescent="0.25">
      <c r="A198" s="190"/>
    </row>
    <row r="199" spans="1:1" x14ac:dyDescent="0.25">
      <c r="A199" s="190"/>
    </row>
    <row r="200" spans="1:1" x14ac:dyDescent="0.25">
      <c r="A200" s="190"/>
    </row>
    <row r="201" spans="1:1" x14ac:dyDescent="0.25">
      <c r="A201" s="190"/>
    </row>
    <row r="202" spans="1:1" x14ac:dyDescent="0.25">
      <c r="A202" s="190"/>
    </row>
    <row r="203" spans="1:1" x14ac:dyDescent="0.25">
      <c r="A203" s="190"/>
    </row>
    <row r="204" spans="1:1" x14ac:dyDescent="0.25">
      <c r="A204" s="190"/>
    </row>
    <row r="205" spans="1:1" x14ac:dyDescent="0.25">
      <c r="A205" s="190"/>
    </row>
    <row r="206" spans="1:1" x14ac:dyDescent="0.25">
      <c r="A206" s="190"/>
    </row>
    <row r="207" spans="1:1" x14ac:dyDescent="0.25">
      <c r="A207" s="190"/>
    </row>
    <row r="208" spans="1:1" x14ac:dyDescent="0.25">
      <c r="A208" s="190"/>
    </row>
    <row r="209" spans="1:1" x14ac:dyDescent="0.25">
      <c r="A209" s="190"/>
    </row>
    <row r="210" spans="1:1" x14ac:dyDescent="0.25">
      <c r="A210" s="190"/>
    </row>
    <row r="211" spans="1:1" x14ac:dyDescent="0.25">
      <c r="A211" s="190"/>
    </row>
    <row r="212" spans="1:1" x14ac:dyDescent="0.25">
      <c r="A212" s="190"/>
    </row>
    <row r="213" spans="1:1" x14ac:dyDescent="0.25">
      <c r="A213" s="190"/>
    </row>
    <row r="214" spans="1:1" x14ac:dyDescent="0.25">
      <c r="A214" s="190"/>
    </row>
    <row r="215" spans="1:1" x14ac:dyDescent="0.25">
      <c r="A215" s="190"/>
    </row>
    <row r="216" spans="1:1" x14ac:dyDescent="0.25">
      <c r="A216" s="190"/>
    </row>
    <row r="217" spans="1:1" x14ac:dyDescent="0.25">
      <c r="A217" s="190"/>
    </row>
    <row r="218" spans="1:1" x14ac:dyDescent="0.25">
      <c r="A218" s="190"/>
    </row>
    <row r="219" spans="1:1" x14ac:dyDescent="0.25">
      <c r="A219" s="190"/>
    </row>
    <row r="220" spans="1:1" x14ac:dyDescent="0.25">
      <c r="A220" s="190"/>
    </row>
    <row r="221" spans="1:1" x14ac:dyDescent="0.25">
      <c r="A221" s="190"/>
    </row>
    <row r="222" spans="1:1" x14ac:dyDescent="0.25">
      <c r="A222" s="190"/>
    </row>
    <row r="223" spans="1:1" x14ac:dyDescent="0.25">
      <c r="A223" s="190"/>
    </row>
    <row r="224" spans="1:1" x14ac:dyDescent="0.25">
      <c r="A224" s="190"/>
    </row>
    <row r="225" spans="1:1" x14ac:dyDescent="0.25">
      <c r="A225" s="190"/>
    </row>
    <row r="226" spans="1:1" x14ac:dyDescent="0.25">
      <c r="A226" s="190"/>
    </row>
    <row r="227" spans="1:1" x14ac:dyDescent="0.25">
      <c r="A227" s="190"/>
    </row>
    <row r="228" spans="1:1" x14ac:dyDescent="0.25">
      <c r="A228" s="190"/>
    </row>
    <row r="229" spans="1:1" x14ac:dyDescent="0.25">
      <c r="A229" s="190"/>
    </row>
    <row r="230" spans="1:1" x14ac:dyDescent="0.25">
      <c r="A230" s="190"/>
    </row>
    <row r="231" spans="1:1" x14ac:dyDescent="0.25">
      <c r="A231" s="190"/>
    </row>
    <row r="232" spans="1:1" x14ac:dyDescent="0.25">
      <c r="A232" s="190"/>
    </row>
    <row r="233" spans="1:1" x14ac:dyDescent="0.25">
      <c r="A233" s="190"/>
    </row>
    <row r="234" spans="1:1" x14ac:dyDescent="0.25">
      <c r="A234" s="190"/>
    </row>
    <row r="235" spans="1:1" x14ac:dyDescent="0.25">
      <c r="A235" s="190"/>
    </row>
    <row r="236" spans="1:1" x14ac:dyDescent="0.25">
      <c r="A236" s="190"/>
    </row>
    <row r="237" spans="1:1" x14ac:dyDescent="0.25">
      <c r="A237" s="190"/>
    </row>
    <row r="238" spans="1:1" x14ac:dyDescent="0.25">
      <c r="A238" s="190"/>
    </row>
    <row r="239" spans="1:1" x14ac:dyDescent="0.25">
      <c r="A239" s="190"/>
    </row>
    <row r="240" spans="1:1" x14ac:dyDescent="0.25">
      <c r="A240" s="190"/>
    </row>
    <row r="241" spans="1:1" x14ac:dyDescent="0.25">
      <c r="A241" s="190"/>
    </row>
    <row r="242" spans="1:1" x14ac:dyDescent="0.25">
      <c r="A242" s="190"/>
    </row>
    <row r="243" spans="1:1" x14ac:dyDescent="0.25">
      <c r="A243" s="190"/>
    </row>
    <row r="244" spans="1:1" x14ac:dyDescent="0.25">
      <c r="A244" s="190"/>
    </row>
    <row r="245" spans="1:1" x14ac:dyDescent="0.25">
      <c r="A245" s="190"/>
    </row>
    <row r="246" spans="1:1" x14ac:dyDescent="0.25">
      <c r="A246" s="190"/>
    </row>
    <row r="247" spans="1:1" x14ac:dyDescent="0.25">
      <c r="A247" s="190"/>
    </row>
    <row r="248" spans="1:1" x14ac:dyDescent="0.25">
      <c r="A248" s="190"/>
    </row>
    <row r="249" spans="1:1" x14ac:dyDescent="0.25">
      <c r="A249" s="190"/>
    </row>
    <row r="250" spans="1:1" x14ac:dyDescent="0.25">
      <c r="A250" s="190"/>
    </row>
    <row r="251" spans="1:1" x14ac:dyDescent="0.25">
      <c r="A251" s="190"/>
    </row>
    <row r="252" spans="1:1" x14ac:dyDescent="0.25">
      <c r="A252" s="190"/>
    </row>
    <row r="253" spans="1:1" x14ac:dyDescent="0.25">
      <c r="A253" s="190"/>
    </row>
    <row r="254" spans="1:1" x14ac:dyDescent="0.25">
      <c r="A254" s="190"/>
    </row>
    <row r="255" spans="1:1" x14ac:dyDescent="0.25">
      <c r="A255" s="190"/>
    </row>
    <row r="256" spans="1:1" x14ac:dyDescent="0.25">
      <c r="A256" s="190"/>
    </row>
    <row r="257" spans="1:1" x14ac:dyDescent="0.25">
      <c r="A257" s="190"/>
    </row>
    <row r="258" spans="1:1" x14ac:dyDescent="0.25">
      <c r="A258" s="190"/>
    </row>
    <row r="259" spans="1:1" x14ac:dyDescent="0.25">
      <c r="A259" s="190"/>
    </row>
    <row r="260" spans="1:1" x14ac:dyDescent="0.25">
      <c r="A260" s="190"/>
    </row>
    <row r="261" spans="1:1" x14ac:dyDescent="0.25">
      <c r="A261" s="190"/>
    </row>
    <row r="262" spans="1:1" x14ac:dyDescent="0.25">
      <c r="A262" s="190"/>
    </row>
    <row r="263" spans="1:1" x14ac:dyDescent="0.25">
      <c r="A263" s="190"/>
    </row>
    <row r="264" spans="1:1" x14ac:dyDescent="0.25">
      <c r="A264" s="190"/>
    </row>
    <row r="265" spans="1:1" x14ac:dyDescent="0.25">
      <c r="A265" s="190"/>
    </row>
    <row r="266" spans="1:1" x14ac:dyDescent="0.25">
      <c r="A266" s="190"/>
    </row>
    <row r="267" spans="1:1" x14ac:dyDescent="0.25">
      <c r="A267" s="190"/>
    </row>
    <row r="268" spans="1:1" x14ac:dyDescent="0.25">
      <c r="A268" s="190"/>
    </row>
    <row r="269" spans="1:1" x14ac:dyDescent="0.25">
      <c r="A269" s="190"/>
    </row>
    <row r="270" spans="1:1" x14ac:dyDescent="0.25">
      <c r="A270" s="190"/>
    </row>
    <row r="271" spans="1:1" x14ac:dyDescent="0.25">
      <c r="A271" s="190"/>
    </row>
    <row r="272" spans="1:1" x14ac:dyDescent="0.25">
      <c r="A272" s="190"/>
    </row>
    <row r="273" spans="1:1" x14ac:dyDescent="0.25">
      <c r="A273" s="190"/>
    </row>
    <row r="274" spans="1:1" x14ac:dyDescent="0.25">
      <c r="A274" s="190"/>
    </row>
    <row r="275" spans="1:1" x14ac:dyDescent="0.25">
      <c r="A275" s="190"/>
    </row>
    <row r="276" spans="1:1" x14ac:dyDescent="0.25">
      <c r="A276" s="190"/>
    </row>
    <row r="277" spans="1:1" x14ac:dyDescent="0.25">
      <c r="A277" s="190"/>
    </row>
    <row r="278" spans="1:1" x14ac:dyDescent="0.25">
      <c r="A278" s="190"/>
    </row>
    <row r="279" spans="1:1" x14ac:dyDescent="0.25">
      <c r="A279" s="190"/>
    </row>
    <row r="280" spans="1:1" x14ac:dyDescent="0.25">
      <c r="A280" s="190"/>
    </row>
    <row r="281" spans="1:1" x14ac:dyDescent="0.25">
      <c r="A281" s="190"/>
    </row>
    <row r="282" spans="1:1" x14ac:dyDescent="0.25">
      <c r="A282" s="190"/>
    </row>
    <row r="283" spans="1:1" x14ac:dyDescent="0.25">
      <c r="A283" s="190"/>
    </row>
    <row r="284" spans="1:1" x14ac:dyDescent="0.25">
      <c r="A284" s="190"/>
    </row>
    <row r="285" spans="1:1" x14ac:dyDescent="0.25">
      <c r="A285" s="190"/>
    </row>
    <row r="286" spans="1:1" x14ac:dyDescent="0.25">
      <c r="A286" s="190"/>
    </row>
    <row r="287" spans="1:1" x14ac:dyDescent="0.25">
      <c r="A287" s="190"/>
    </row>
    <row r="288" spans="1:1" x14ac:dyDescent="0.25">
      <c r="A288" s="190"/>
    </row>
    <row r="289" spans="1:1" x14ac:dyDescent="0.25">
      <c r="A289" s="190"/>
    </row>
    <row r="290" spans="1:1" x14ac:dyDescent="0.25">
      <c r="A290" s="190"/>
    </row>
    <row r="291" spans="1:1" x14ac:dyDescent="0.25">
      <c r="A291" s="190"/>
    </row>
    <row r="292" spans="1:1" x14ac:dyDescent="0.25">
      <c r="A292" s="190"/>
    </row>
    <row r="293" spans="1:1" x14ac:dyDescent="0.25">
      <c r="A293" s="190"/>
    </row>
    <row r="294" spans="1:1" x14ac:dyDescent="0.25">
      <c r="A294" s="190"/>
    </row>
    <row r="295" spans="1:1" x14ac:dyDescent="0.25">
      <c r="A295" s="190"/>
    </row>
    <row r="296" spans="1:1" x14ac:dyDescent="0.25">
      <c r="A296" s="190"/>
    </row>
    <row r="297" spans="1:1" x14ac:dyDescent="0.25">
      <c r="A297" s="190"/>
    </row>
    <row r="298" spans="1:1" x14ac:dyDescent="0.25">
      <c r="A298" s="190"/>
    </row>
    <row r="299" spans="1:1" x14ac:dyDescent="0.25">
      <c r="A299" s="190"/>
    </row>
    <row r="300" spans="1:1" x14ac:dyDescent="0.25">
      <c r="A300" s="190"/>
    </row>
    <row r="301" spans="1:1" x14ac:dyDescent="0.25">
      <c r="A301" s="190"/>
    </row>
    <row r="302" spans="1:1" x14ac:dyDescent="0.25">
      <c r="A302" s="190"/>
    </row>
    <row r="303" spans="1:1" x14ac:dyDescent="0.25">
      <c r="A303" s="190"/>
    </row>
    <row r="304" spans="1:1" x14ac:dyDescent="0.25">
      <c r="A304" s="190"/>
    </row>
    <row r="305" spans="1:1" x14ac:dyDescent="0.25">
      <c r="A305" s="190"/>
    </row>
    <row r="306" spans="1:1" x14ac:dyDescent="0.25">
      <c r="A306" s="190"/>
    </row>
    <row r="307" spans="1:1" x14ac:dyDescent="0.25">
      <c r="A307" s="190"/>
    </row>
    <row r="308" spans="1:1" x14ac:dyDescent="0.25">
      <c r="A308" s="190"/>
    </row>
    <row r="309" spans="1:1" x14ac:dyDescent="0.25">
      <c r="A309" s="190"/>
    </row>
    <row r="310" spans="1:1" x14ac:dyDescent="0.25">
      <c r="A310" s="190"/>
    </row>
    <row r="311" spans="1:1" x14ac:dyDescent="0.25">
      <c r="A311" s="190"/>
    </row>
    <row r="312" spans="1:1" x14ac:dyDescent="0.25">
      <c r="A312" s="190"/>
    </row>
    <row r="313" spans="1:1" x14ac:dyDescent="0.25">
      <c r="A313" s="190"/>
    </row>
    <row r="314" spans="1:1" x14ac:dyDescent="0.25">
      <c r="A314" s="190"/>
    </row>
    <row r="315" spans="1:1" x14ac:dyDescent="0.25">
      <c r="A315" s="190"/>
    </row>
    <row r="316" spans="1:1" x14ac:dyDescent="0.25">
      <c r="A316" s="190"/>
    </row>
    <row r="317" spans="1:1" x14ac:dyDescent="0.25">
      <c r="A317" s="190"/>
    </row>
    <row r="318" spans="1:1" x14ac:dyDescent="0.25">
      <c r="A318" s="190"/>
    </row>
    <row r="319" spans="1:1" x14ac:dyDescent="0.25">
      <c r="A319" s="190"/>
    </row>
    <row r="320" spans="1:1" x14ac:dyDescent="0.25">
      <c r="A320" s="190"/>
    </row>
    <row r="321" spans="1:1" x14ac:dyDescent="0.25">
      <c r="A321" s="190"/>
    </row>
    <row r="322" spans="1:1" x14ac:dyDescent="0.25">
      <c r="A322" s="190"/>
    </row>
    <row r="323" spans="1:1" x14ac:dyDescent="0.25">
      <c r="A323" s="190"/>
    </row>
    <row r="324" spans="1:1" x14ac:dyDescent="0.25">
      <c r="A324" s="190"/>
    </row>
    <row r="325" spans="1:1" x14ac:dyDescent="0.25">
      <c r="A325" s="190"/>
    </row>
    <row r="326" spans="1:1" x14ac:dyDescent="0.25">
      <c r="A326" s="190"/>
    </row>
    <row r="327" spans="1:1" x14ac:dyDescent="0.25">
      <c r="A327" s="190"/>
    </row>
    <row r="328" spans="1:1" x14ac:dyDescent="0.25">
      <c r="A328" s="190"/>
    </row>
    <row r="329" spans="1:1" x14ac:dyDescent="0.25">
      <c r="A329" s="190"/>
    </row>
    <row r="330" spans="1:1" x14ac:dyDescent="0.25">
      <c r="A330" s="190"/>
    </row>
    <row r="331" spans="1:1" x14ac:dyDescent="0.25">
      <c r="A331" s="190"/>
    </row>
    <row r="332" spans="1:1" x14ac:dyDescent="0.25">
      <c r="A332" s="190"/>
    </row>
    <row r="333" spans="1:1" x14ac:dyDescent="0.25">
      <c r="A333" s="190"/>
    </row>
    <row r="334" spans="1:1" x14ac:dyDescent="0.25">
      <c r="A334" s="190"/>
    </row>
    <row r="335" spans="1:1" x14ac:dyDescent="0.25">
      <c r="A335" s="190"/>
    </row>
    <row r="336" spans="1:1" x14ac:dyDescent="0.25">
      <c r="A336" s="190"/>
    </row>
    <row r="337" spans="1:1" x14ac:dyDescent="0.25">
      <c r="A337" s="190"/>
    </row>
    <row r="338" spans="1:1" x14ac:dyDescent="0.25">
      <c r="A338" s="190"/>
    </row>
    <row r="339" spans="1:1" x14ac:dyDescent="0.25">
      <c r="A339" s="190"/>
    </row>
    <row r="340" spans="1:1" x14ac:dyDescent="0.25">
      <c r="A340" s="190"/>
    </row>
    <row r="341" spans="1:1" x14ac:dyDescent="0.25">
      <c r="A341" s="190"/>
    </row>
    <row r="342" spans="1:1" x14ac:dyDescent="0.25">
      <c r="A342" s="190"/>
    </row>
    <row r="343" spans="1:1" x14ac:dyDescent="0.25">
      <c r="A343" s="190"/>
    </row>
    <row r="344" spans="1:1" x14ac:dyDescent="0.25">
      <c r="A344" s="190"/>
    </row>
    <row r="345" spans="1:1" x14ac:dyDescent="0.25">
      <c r="A345" s="190"/>
    </row>
    <row r="346" spans="1:1" x14ac:dyDescent="0.25">
      <c r="A346" s="190"/>
    </row>
    <row r="347" spans="1:1" x14ac:dyDescent="0.25">
      <c r="A347" s="190"/>
    </row>
    <row r="348" spans="1:1" x14ac:dyDescent="0.25">
      <c r="A348" s="190"/>
    </row>
    <row r="349" spans="1:1" x14ac:dyDescent="0.25">
      <c r="A349" s="190"/>
    </row>
    <row r="350" spans="1:1" x14ac:dyDescent="0.25">
      <c r="A350" s="190"/>
    </row>
    <row r="351" spans="1:1" x14ac:dyDescent="0.25">
      <c r="A351" s="190"/>
    </row>
    <row r="352" spans="1:1" x14ac:dyDescent="0.25">
      <c r="A352" s="190"/>
    </row>
    <row r="353" spans="1:1" x14ac:dyDescent="0.25">
      <c r="A353" s="190"/>
    </row>
    <row r="354" spans="1:1" x14ac:dyDescent="0.25">
      <c r="A354" s="190"/>
    </row>
    <row r="355" spans="1:1" x14ac:dyDescent="0.25">
      <c r="A355" s="190"/>
    </row>
    <row r="356" spans="1:1" x14ac:dyDescent="0.25">
      <c r="A356" s="190"/>
    </row>
    <row r="357" spans="1:1" x14ac:dyDescent="0.25">
      <c r="A357" s="190"/>
    </row>
    <row r="358" spans="1:1" x14ac:dyDescent="0.25">
      <c r="A358" s="190"/>
    </row>
    <row r="359" spans="1:1" x14ac:dyDescent="0.25">
      <c r="A359" s="190"/>
    </row>
    <row r="360" spans="1:1" x14ac:dyDescent="0.25">
      <c r="A360" s="190"/>
    </row>
    <row r="361" spans="1:1" x14ac:dyDescent="0.25">
      <c r="A361" s="190"/>
    </row>
    <row r="362" spans="1:1" x14ac:dyDescent="0.25">
      <c r="A362" s="190"/>
    </row>
    <row r="363" spans="1:1" x14ac:dyDescent="0.25">
      <c r="A363" s="190"/>
    </row>
    <row r="364" spans="1:1" x14ac:dyDescent="0.25">
      <c r="A364" s="190"/>
    </row>
    <row r="365" spans="1:1" x14ac:dyDescent="0.25">
      <c r="A365" s="190"/>
    </row>
    <row r="366" spans="1:1" x14ac:dyDescent="0.25">
      <c r="A366" s="190"/>
    </row>
    <row r="367" spans="1:1" x14ac:dyDescent="0.25">
      <c r="A367" s="190"/>
    </row>
    <row r="368" spans="1:1" x14ac:dyDescent="0.25">
      <c r="A368" s="190"/>
    </row>
    <row r="369" spans="1:1" x14ac:dyDescent="0.25">
      <c r="A369" s="190"/>
    </row>
    <row r="370" spans="1:1" x14ac:dyDescent="0.25">
      <c r="A370" s="190"/>
    </row>
    <row r="371" spans="1:1" x14ac:dyDescent="0.25">
      <c r="A371" s="190"/>
    </row>
    <row r="372" spans="1:1" x14ac:dyDescent="0.25">
      <c r="A372" s="190"/>
    </row>
    <row r="373" spans="1:1" x14ac:dyDescent="0.25">
      <c r="A373" s="190"/>
    </row>
    <row r="374" spans="1:1" x14ac:dyDescent="0.25">
      <c r="A374" s="190"/>
    </row>
    <row r="375" spans="1:1" x14ac:dyDescent="0.25">
      <c r="A375" s="190"/>
    </row>
    <row r="376" spans="1:1" x14ac:dyDescent="0.25">
      <c r="A376" s="190"/>
    </row>
    <row r="377" spans="1:1" x14ac:dyDescent="0.25">
      <c r="A377" s="190"/>
    </row>
    <row r="378" spans="1:1" x14ac:dyDescent="0.25">
      <c r="A378" s="190"/>
    </row>
    <row r="379" spans="1:1" x14ac:dyDescent="0.25">
      <c r="A379" s="190"/>
    </row>
    <row r="380" spans="1:1" x14ac:dyDescent="0.25">
      <c r="A380" s="190"/>
    </row>
    <row r="381" spans="1:1" x14ac:dyDescent="0.25">
      <c r="A381" s="190"/>
    </row>
    <row r="382" spans="1:1" x14ac:dyDescent="0.25">
      <c r="A382" s="190"/>
    </row>
    <row r="383" spans="1:1" x14ac:dyDescent="0.25">
      <c r="A383" s="190"/>
    </row>
    <row r="384" spans="1:1" x14ac:dyDescent="0.25">
      <c r="A384" s="190"/>
    </row>
    <row r="385" spans="1:1" x14ac:dyDescent="0.25">
      <c r="A385" s="190"/>
    </row>
    <row r="386" spans="1:1" x14ac:dyDescent="0.25">
      <c r="A386" s="190"/>
    </row>
    <row r="387" spans="1:1" x14ac:dyDescent="0.25">
      <c r="A387" s="190"/>
    </row>
    <row r="388" spans="1:1" x14ac:dyDescent="0.25">
      <c r="A388" s="190"/>
    </row>
    <row r="389" spans="1:1" x14ac:dyDescent="0.25">
      <c r="A389" s="190"/>
    </row>
    <row r="390" spans="1:1" x14ac:dyDescent="0.25">
      <c r="A390" s="190"/>
    </row>
    <row r="391" spans="1:1" x14ac:dyDescent="0.25">
      <c r="A391" s="190"/>
    </row>
    <row r="392" spans="1:1" x14ac:dyDescent="0.25">
      <c r="A392" s="190"/>
    </row>
    <row r="393" spans="1:1" x14ac:dyDescent="0.25">
      <c r="A393" s="190"/>
    </row>
    <row r="394" spans="1:1" x14ac:dyDescent="0.25">
      <c r="A394" s="190"/>
    </row>
    <row r="395" spans="1:1" x14ac:dyDescent="0.25">
      <c r="A395" s="190"/>
    </row>
    <row r="396" spans="1:1" x14ac:dyDescent="0.25">
      <c r="A396" s="190"/>
    </row>
    <row r="397" spans="1:1" x14ac:dyDescent="0.25">
      <c r="A397" s="190"/>
    </row>
    <row r="398" spans="1:1" x14ac:dyDescent="0.25">
      <c r="A398" s="190"/>
    </row>
    <row r="399" spans="1:1" x14ac:dyDescent="0.25">
      <c r="A399" s="190"/>
    </row>
    <row r="400" spans="1:1" x14ac:dyDescent="0.25">
      <c r="A400" s="190"/>
    </row>
    <row r="401" spans="1:1" x14ac:dyDescent="0.25">
      <c r="A401" s="190"/>
    </row>
    <row r="402" spans="1:1" x14ac:dyDescent="0.25">
      <c r="A402" s="190"/>
    </row>
    <row r="403" spans="1:1" x14ac:dyDescent="0.25">
      <c r="A403" s="190"/>
    </row>
    <row r="404" spans="1:1" x14ac:dyDescent="0.25">
      <c r="A404" s="190"/>
    </row>
    <row r="405" spans="1:1" x14ac:dyDescent="0.25">
      <c r="A405" s="190"/>
    </row>
    <row r="406" spans="1:1" x14ac:dyDescent="0.25">
      <c r="A406" s="190"/>
    </row>
    <row r="407" spans="1:1" x14ac:dyDescent="0.25">
      <c r="A407" s="190"/>
    </row>
    <row r="408" spans="1:1" x14ac:dyDescent="0.25">
      <c r="A408" s="190"/>
    </row>
    <row r="409" spans="1:1" x14ac:dyDescent="0.25">
      <c r="A409" s="190"/>
    </row>
    <row r="410" spans="1:1" x14ac:dyDescent="0.25">
      <c r="A410" s="190"/>
    </row>
    <row r="411" spans="1:1" x14ac:dyDescent="0.25">
      <c r="A411" s="190"/>
    </row>
    <row r="412" spans="1:1" x14ac:dyDescent="0.25">
      <c r="A412" s="190"/>
    </row>
    <row r="413" spans="1:1" x14ac:dyDescent="0.25">
      <c r="A413" s="190"/>
    </row>
    <row r="414" spans="1:1" x14ac:dyDescent="0.25">
      <c r="A414" s="190"/>
    </row>
    <row r="415" spans="1:1" x14ac:dyDescent="0.25">
      <c r="A415" s="190"/>
    </row>
    <row r="416" spans="1:1" x14ac:dyDescent="0.25">
      <c r="A416" s="190"/>
    </row>
    <row r="417" spans="1:1" x14ac:dyDescent="0.25">
      <c r="A417" s="190"/>
    </row>
    <row r="418" spans="1:1" x14ac:dyDescent="0.25">
      <c r="A418" s="190"/>
    </row>
    <row r="419" spans="1:1" x14ac:dyDescent="0.25">
      <c r="A419" s="190"/>
    </row>
    <row r="420" spans="1:1" x14ac:dyDescent="0.25">
      <c r="A420" s="190"/>
    </row>
    <row r="421" spans="1:1" x14ac:dyDescent="0.25">
      <c r="A421" s="190"/>
    </row>
    <row r="422" spans="1:1" x14ac:dyDescent="0.25">
      <c r="A422" s="190"/>
    </row>
    <row r="423" spans="1:1" x14ac:dyDescent="0.25">
      <c r="A423" s="190"/>
    </row>
    <row r="424" spans="1:1" x14ac:dyDescent="0.25">
      <c r="A424" s="190"/>
    </row>
    <row r="425" spans="1:1" x14ac:dyDescent="0.25">
      <c r="A425" s="190"/>
    </row>
    <row r="426" spans="1:1" x14ac:dyDescent="0.25">
      <c r="A426" s="190"/>
    </row>
    <row r="427" spans="1:1" x14ac:dyDescent="0.25">
      <c r="A427" s="190"/>
    </row>
    <row r="428" spans="1:1" x14ac:dyDescent="0.25">
      <c r="A428" s="190"/>
    </row>
    <row r="429" spans="1:1" x14ac:dyDescent="0.25">
      <c r="A429" s="190"/>
    </row>
    <row r="430" spans="1:1" x14ac:dyDescent="0.25">
      <c r="A430" s="190"/>
    </row>
    <row r="431" spans="1:1" x14ac:dyDescent="0.25">
      <c r="A431" s="190"/>
    </row>
    <row r="432" spans="1:1" x14ac:dyDescent="0.25">
      <c r="A432" s="190"/>
    </row>
    <row r="433" spans="1:1" x14ac:dyDescent="0.25">
      <c r="A433" s="190"/>
    </row>
    <row r="434" spans="1:1" x14ac:dyDescent="0.25">
      <c r="A434" s="190"/>
    </row>
    <row r="435" spans="1:1" x14ac:dyDescent="0.25">
      <c r="A435" s="190"/>
    </row>
    <row r="436" spans="1:1" x14ac:dyDescent="0.25">
      <c r="A436" s="190"/>
    </row>
    <row r="437" spans="1:1" x14ac:dyDescent="0.25">
      <c r="A437" s="190"/>
    </row>
    <row r="438" spans="1:1" x14ac:dyDescent="0.25">
      <c r="A438" s="190"/>
    </row>
    <row r="439" spans="1:1" x14ac:dyDescent="0.25">
      <c r="A439" s="190"/>
    </row>
    <row r="440" spans="1:1" x14ac:dyDescent="0.25">
      <c r="A440" s="190"/>
    </row>
    <row r="441" spans="1:1" x14ac:dyDescent="0.25">
      <c r="A441" s="190"/>
    </row>
    <row r="442" spans="1:1" x14ac:dyDescent="0.25">
      <c r="A442" s="190"/>
    </row>
    <row r="443" spans="1:1" x14ac:dyDescent="0.25">
      <c r="A443" s="190"/>
    </row>
    <row r="444" spans="1:1" x14ac:dyDescent="0.25">
      <c r="A444" s="190"/>
    </row>
    <row r="445" spans="1:1" x14ac:dyDescent="0.25">
      <c r="A445" s="190"/>
    </row>
    <row r="446" spans="1:1" x14ac:dyDescent="0.25">
      <c r="A446" s="190"/>
    </row>
    <row r="447" spans="1:1" x14ac:dyDescent="0.25">
      <c r="A447" s="190"/>
    </row>
    <row r="448" spans="1:1" x14ac:dyDescent="0.25">
      <c r="A448" s="190"/>
    </row>
    <row r="449" spans="1:1" x14ac:dyDescent="0.25">
      <c r="A449" s="190"/>
    </row>
    <row r="450" spans="1:1" x14ac:dyDescent="0.25">
      <c r="A450" s="190"/>
    </row>
    <row r="451" spans="1:1" x14ac:dyDescent="0.25">
      <c r="A451" s="190"/>
    </row>
    <row r="452" spans="1:1" x14ac:dyDescent="0.25">
      <c r="A452" s="190"/>
    </row>
    <row r="453" spans="1:1" x14ac:dyDescent="0.25">
      <c r="A453" s="190"/>
    </row>
    <row r="454" spans="1:1" x14ac:dyDescent="0.25">
      <c r="A454" s="190"/>
    </row>
    <row r="455" spans="1:1" x14ac:dyDescent="0.25">
      <c r="A455" s="190"/>
    </row>
    <row r="456" spans="1:1" x14ac:dyDescent="0.25">
      <c r="A456" s="190"/>
    </row>
    <row r="457" spans="1:1" x14ac:dyDescent="0.25">
      <c r="A457" s="190"/>
    </row>
    <row r="458" spans="1:1" x14ac:dyDescent="0.25">
      <c r="A458" s="190"/>
    </row>
    <row r="459" spans="1:1" x14ac:dyDescent="0.25">
      <c r="A459" s="190"/>
    </row>
    <row r="460" spans="1:1" x14ac:dyDescent="0.25">
      <c r="A460" s="190"/>
    </row>
    <row r="461" spans="1:1" x14ac:dyDescent="0.25">
      <c r="A461" s="190"/>
    </row>
    <row r="462" spans="1:1" x14ac:dyDescent="0.25">
      <c r="A462" s="190"/>
    </row>
    <row r="463" spans="1:1" x14ac:dyDescent="0.25">
      <c r="A463" s="190"/>
    </row>
    <row r="464" spans="1:1" x14ac:dyDescent="0.25">
      <c r="A464" s="190"/>
    </row>
    <row r="465" spans="1:1" x14ac:dyDescent="0.25">
      <c r="A465" s="190"/>
    </row>
    <row r="466" spans="1:1" x14ac:dyDescent="0.25">
      <c r="A466" s="190"/>
    </row>
    <row r="467" spans="1:1" x14ac:dyDescent="0.25">
      <c r="A467" s="190"/>
    </row>
    <row r="468" spans="1:1" x14ac:dyDescent="0.25">
      <c r="A468" s="190"/>
    </row>
    <row r="469" spans="1:1" x14ac:dyDescent="0.25">
      <c r="A469" s="190"/>
    </row>
    <row r="470" spans="1:1" x14ac:dyDescent="0.25">
      <c r="A470" s="190"/>
    </row>
    <row r="471" spans="1:1" x14ac:dyDescent="0.25">
      <c r="A471" s="190"/>
    </row>
    <row r="472" spans="1:1" x14ac:dyDescent="0.25">
      <c r="A472" s="190"/>
    </row>
    <row r="473" spans="1:1" x14ac:dyDescent="0.25">
      <c r="A473" s="190"/>
    </row>
    <row r="474" spans="1:1" x14ac:dyDescent="0.25">
      <c r="A474" s="190"/>
    </row>
    <row r="475" spans="1:1" x14ac:dyDescent="0.25">
      <c r="A475" s="190"/>
    </row>
    <row r="476" spans="1:1" x14ac:dyDescent="0.25">
      <c r="A476" s="190"/>
    </row>
    <row r="477" spans="1:1" x14ac:dyDescent="0.25">
      <c r="A477" s="190"/>
    </row>
    <row r="478" spans="1:1" x14ac:dyDescent="0.25">
      <c r="A478" s="190"/>
    </row>
    <row r="479" spans="1:1" x14ac:dyDescent="0.25">
      <c r="A479" s="190"/>
    </row>
    <row r="480" spans="1:1" x14ac:dyDescent="0.25">
      <c r="A480" s="190"/>
    </row>
    <row r="481" spans="1:1" x14ac:dyDescent="0.25">
      <c r="A481" s="190"/>
    </row>
    <row r="482" spans="1:1" x14ac:dyDescent="0.25">
      <c r="A482" s="190"/>
    </row>
    <row r="483" spans="1:1" x14ac:dyDescent="0.25">
      <c r="A483" s="190"/>
    </row>
    <row r="484" spans="1:1" x14ac:dyDescent="0.25">
      <c r="A484" s="190"/>
    </row>
    <row r="485" spans="1:1" x14ac:dyDescent="0.25">
      <c r="A485" s="190"/>
    </row>
    <row r="486" spans="1:1" x14ac:dyDescent="0.25">
      <c r="A486" s="190"/>
    </row>
    <row r="487" spans="1:1" x14ac:dyDescent="0.25">
      <c r="A487" s="190"/>
    </row>
    <row r="488" spans="1:1" x14ac:dyDescent="0.25">
      <c r="A488" s="190"/>
    </row>
    <row r="489" spans="1:1" x14ac:dyDescent="0.25">
      <c r="A489" s="190"/>
    </row>
    <row r="490" spans="1:1" x14ac:dyDescent="0.25">
      <c r="A490" s="190"/>
    </row>
    <row r="491" spans="1:1" x14ac:dyDescent="0.25">
      <c r="A491" s="190"/>
    </row>
    <row r="492" spans="1:1" x14ac:dyDescent="0.25">
      <c r="A492" s="190"/>
    </row>
    <row r="493" spans="1:1" x14ac:dyDescent="0.25">
      <c r="A493" s="190"/>
    </row>
    <row r="494" spans="1:1" x14ac:dyDescent="0.25">
      <c r="A494" s="190"/>
    </row>
    <row r="495" spans="1:1" x14ac:dyDescent="0.25">
      <c r="A495" s="190"/>
    </row>
    <row r="496" spans="1:1" x14ac:dyDescent="0.25">
      <c r="A496" s="190"/>
    </row>
    <row r="497" spans="1:1" x14ac:dyDescent="0.25">
      <c r="A497" s="190"/>
    </row>
    <row r="498" spans="1:1" x14ac:dyDescent="0.25">
      <c r="A498" s="190"/>
    </row>
    <row r="499" spans="1:1" x14ac:dyDescent="0.25">
      <c r="A499" s="190"/>
    </row>
    <row r="500" spans="1:1" x14ac:dyDescent="0.25">
      <c r="A500" s="190"/>
    </row>
    <row r="501" spans="1:1" x14ac:dyDescent="0.25">
      <c r="A501" s="190"/>
    </row>
    <row r="502" spans="1:1" x14ac:dyDescent="0.25">
      <c r="A502" s="190"/>
    </row>
    <row r="503" spans="1:1" x14ac:dyDescent="0.25">
      <c r="A503" s="190"/>
    </row>
    <row r="504" spans="1:1" x14ac:dyDescent="0.25">
      <c r="A504" s="190"/>
    </row>
    <row r="505" spans="1:1" x14ac:dyDescent="0.25">
      <c r="A505" s="190"/>
    </row>
    <row r="506" spans="1:1" x14ac:dyDescent="0.25">
      <c r="A506" s="190"/>
    </row>
    <row r="507" spans="1:1" x14ac:dyDescent="0.25">
      <c r="A507" s="190"/>
    </row>
    <row r="508" spans="1:1" x14ac:dyDescent="0.25">
      <c r="A508" s="190"/>
    </row>
    <row r="509" spans="1:1" x14ac:dyDescent="0.25">
      <c r="A509" s="190"/>
    </row>
    <row r="510" spans="1:1" x14ac:dyDescent="0.25">
      <c r="A510" s="190"/>
    </row>
    <row r="511" spans="1:1" x14ac:dyDescent="0.25">
      <c r="A511" s="190"/>
    </row>
    <row r="512" spans="1:1" x14ac:dyDescent="0.25">
      <c r="A512" s="190"/>
    </row>
    <row r="513" spans="1:1" x14ac:dyDescent="0.25">
      <c r="A513" s="190"/>
    </row>
    <row r="514" spans="1:1" x14ac:dyDescent="0.25">
      <c r="A514" s="190"/>
    </row>
    <row r="515" spans="1:1" x14ac:dyDescent="0.25">
      <c r="A515" s="190"/>
    </row>
    <row r="516" spans="1:1" x14ac:dyDescent="0.25">
      <c r="A516" s="190"/>
    </row>
    <row r="517" spans="1:1" x14ac:dyDescent="0.25">
      <c r="A517" s="190"/>
    </row>
    <row r="518" spans="1:1" x14ac:dyDescent="0.25">
      <c r="A518" s="190"/>
    </row>
    <row r="519" spans="1:1" x14ac:dyDescent="0.25">
      <c r="A519" s="190"/>
    </row>
    <row r="520" spans="1:1" x14ac:dyDescent="0.25">
      <c r="A520" s="190"/>
    </row>
    <row r="521" spans="1:1" x14ac:dyDescent="0.25">
      <c r="A521" s="190"/>
    </row>
    <row r="522" spans="1:1" x14ac:dyDescent="0.25">
      <c r="A522" s="190"/>
    </row>
    <row r="523" spans="1:1" x14ac:dyDescent="0.25">
      <c r="A523" s="190"/>
    </row>
    <row r="524" spans="1:1" x14ac:dyDescent="0.25">
      <c r="A524" s="190"/>
    </row>
    <row r="525" spans="1:1" x14ac:dyDescent="0.25">
      <c r="A525" s="190"/>
    </row>
    <row r="526" spans="1:1" x14ac:dyDescent="0.25">
      <c r="A526" s="190"/>
    </row>
    <row r="527" spans="1:1" x14ac:dyDescent="0.25">
      <c r="A527" s="190"/>
    </row>
    <row r="528" spans="1:1" x14ac:dyDescent="0.25">
      <c r="A528" s="190"/>
    </row>
    <row r="529" spans="1:1" x14ac:dyDescent="0.25">
      <c r="A529" s="190"/>
    </row>
    <row r="530" spans="1:1" x14ac:dyDescent="0.25">
      <c r="A530" s="190"/>
    </row>
    <row r="531" spans="1:1" x14ac:dyDescent="0.25">
      <c r="A531" s="190"/>
    </row>
    <row r="532" spans="1:1" x14ac:dyDescent="0.25">
      <c r="A532" s="190"/>
    </row>
    <row r="533" spans="1:1" x14ac:dyDescent="0.25">
      <c r="A533" s="190"/>
    </row>
    <row r="534" spans="1:1" x14ac:dyDescent="0.25">
      <c r="A534" s="190"/>
    </row>
    <row r="535" spans="1:1" x14ac:dyDescent="0.25">
      <c r="A535" s="190"/>
    </row>
    <row r="536" spans="1:1" x14ac:dyDescent="0.25">
      <c r="A536" s="190"/>
    </row>
    <row r="537" spans="1:1" x14ac:dyDescent="0.25">
      <c r="A537" s="190"/>
    </row>
    <row r="538" spans="1:1" x14ac:dyDescent="0.25">
      <c r="A538" s="190"/>
    </row>
    <row r="539" spans="1:1" x14ac:dyDescent="0.25">
      <c r="A539" s="190"/>
    </row>
    <row r="540" spans="1:1" x14ac:dyDescent="0.25">
      <c r="A540" s="190"/>
    </row>
    <row r="541" spans="1:1" x14ac:dyDescent="0.25">
      <c r="A541" s="190"/>
    </row>
    <row r="542" spans="1:1" x14ac:dyDescent="0.25">
      <c r="A542" s="190"/>
    </row>
    <row r="543" spans="1:1" x14ac:dyDescent="0.25">
      <c r="A543" s="190"/>
    </row>
    <row r="544" spans="1:1" x14ac:dyDescent="0.25">
      <c r="A544" s="190"/>
    </row>
    <row r="545" spans="1:1" x14ac:dyDescent="0.25">
      <c r="A545" s="190"/>
    </row>
    <row r="546" spans="1:1" x14ac:dyDescent="0.25">
      <c r="A546" s="190"/>
    </row>
    <row r="547" spans="1:1" x14ac:dyDescent="0.25">
      <c r="A547" s="190"/>
    </row>
    <row r="548" spans="1:1" x14ac:dyDescent="0.25">
      <c r="A548" s="190"/>
    </row>
    <row r="549" spans="1:1" x14ac:dyDescent="0.25">
      <c r="A549" s="190"/>
    </row>
    <row r="550" spans="1:1" x14ac:dyDescent="0.25">
      <c r="A550" s="190"/>
    </row>
    <row r="551" spans="1:1" x14ac:dyDescent="0.25">
      <c r="A551" s="190"/>
    </row>
    <row r="552" spans="1:1" x14ac:dyDescent="0.25">
      <c r="A552" s="190"/>
    </row>
    <row r="553" spans="1:1" x14ac:dyDescent="0.25">
      <c r="A553" s="190"/>
    </row>
    <row r="554" spans="1:1" x14ac:dyDescent="0.25">
      <c r="A554" s="190"/>
    </row>
    <row r="555" spans="1:1" x14ac:dyDescent="0.25">
      <c r="A555" s="190"/>
    </row>
    <row r="556" spans="1:1" x14ac:dyDescent="0.25">
      <c r="A556" s="190"/>
    </row>
    <row r="557" spans="1:1" x14ac:dyDescent="0.25">
      <c r="A557" s="190"/>
    </row>
    <row r="558" spans="1:1" x14ac:dyDescent="0.25">
      <c r="A558" s="190"/>
    </row>
    <row r="559" spans="1:1" x14ac:dyDescent="0.25">
      <c r="A559" s="190"/>
    </row>
    <row r="560" spans="1:1" x14ac:dyDescent="0.25">
      <c r="A560" s="190"/>
    </row>
    <row r="561" spans="1:1" x14ac:dyDescent="0.25">
      <c r="A561" s="190"/>
    </row>
    <row r="562" spans="1:1" x14ac:dyDescent="0.25">
      <c r="A562" s="190"/>
    </row>
    <row r="563" spans="1:1" x14ac:dyDescent="0.25">
      <c r="A563" s="190"/>
    </row>
    <row r="564" spans="1:1" x14ac:dyDescent="0.25">
      <c r="A564" s="190"/>
    </row>
    <row r="565" spans="1:1" x14ac:dyDescent="0.25">
      <c r="A565" s="190"/>
    </row>
    <row r="566" spans="1:1" x14ac:dyDescent="0.25">
      <c r="A566" s="190"/>
    </row>
    <row r="567" spans="1:1" x14ac:dyDescent="0.25">
      <c r="A567" s="190"/>
    </row>
    <row r="568" spans="1:1" x14ac:dyDescent="0.25">
      <c r="A568" s="190"/>
    </row>
    <row r="569" spans="1:1" x14ac:dyDescent="0.25">
      <c r="A569" s="190"/>
    </row>
    <row r="570" spans="1:1" x14ac:dyDescent="0.25">
      <c r="A570" s="190"/>
    </row>
    <row r="571" spans="1:1" x14ac:dyDescent="0.25">
      <c r="A571" s="190"/>
    </row>
    <row r="572" spans="1:1" x14ac:dyDescent="0.25">
      <c r="A572" s="190"/>
    </row>
    <row r="573" spans="1:1" x14ac:dyDescent="0.25">
      <c r="A573" s="190"/>
    </row>
    <row r="574" spans="1:1" x14ac:dyDescent="0.25">
      <c r="A574" s="190"/>
    </row>
    <row r="575" spans="1:1" x14ac:dyDescent="0.25">
      <c r="A575" s="190"/>
    </row>
    <row r="576" spans="1:1" x14ac:dyDescent="0.25">
      <c r="A576" s="190"/>
    </row>
    <row r="577" spans="1:1" x14ac:dyDescent="0.25">
      <c r="A577" s="190"/>
    </row>
    <row r="578" spans="1:1" x14ac:dyDescent="0.25">
      <c r="A578" s="190"/>
    </row>
    <row r="579" spans="1:1" x14ac:dyDescent="0.25">
      <c r="A579" s="190"/>
    </row>
    <row r="580" spans="1:1" x14ac:dyDescent="0.25">
      <c r="A580" s="190"/>
    </row>
    <row r="581" spans="1:1" x14ac:dyDescent="0.25">
      <c r="A581" s="190"/>
    </row>
    <row r="582" spans="1:1" x14ac:dyDescent="0.25">
      <c r="A582" s="190"/>
    </row>
    <row r="583" spans="1:1" x14ac:dyDescent="0.25">
      <c r="A583" s="190"/>
    </row>
    <row r="584" spans="1:1" x14ac:dyDescent="0.25">
      <c r="A584" s="190"/>
    </row>
    <row r="585" spans="1:1" x14ac:dyDescent="0.25">
      <c r="A585" s="190"/>
    </row>
    <row r="586" spans="1:1" x14ac:dyDescent="0.25">
      <c r="A586" s="190"/>
    </row>
    <row r="587" spans="1:1" x14ac:dyDescent="0.25">
      <c r="A587" s="190"/>
    </row>
    <row r="588" spans="1:1" x14ac:dyDescent="0.25">
      <c r="A588" s="190"/>
    </row>
    <row r="589" spans="1:1" x14ac:dyDescent="0.25">
      <c r="A589" s="190"/>
    </row>
    <row r="590" spans="1:1" x14ac:dyDescent="0.25">
      <c r="A590" s="190"/>
    </row>
    <row r="591" spans="1:1" x14ac:dyDescent="0.25">
      <c r="A591" s="190"/>
    </row>
    <row r="592" spans="1:1" x14ac:dyDescent="0.25">
      <c r="A592" s="190"/>
    </row>
    <row r="593" spans="1:1" x14ac:dyDescent="0.25">
      <c r="A593" s="190"/>
    </row>
    <row r="594" spans="1:1" x14ac:dyDescent="0.25">
      <c r="A594" s="190"/>
    </row>
    <row r="595" spans="1:1" x14ac:dyDescent="0.25">
      <c r="A595" s="190"/>
    </row>
    <row r="596" spans="1:1" x14ac:dyDescent="0.25">
      <c r="A596" s="190"/>
    </row>
    <row r="597" spans="1:1" x14ac:dyDescent="0.25">
      <c r="A597" s="190"/>
    </row>
    <row r="598" spans="1:1" x14ac:dyDescent="0.25">
      <c r="A598" s="190"/>
    </row>
    <row r="599" spans="1:1" x14ac:dyDescent="0.25">
      <c r="A599" s="190"/>
    </row>
    <row r="600" spans="1:1" x14ac:dyDescent="0.25">
      <c r="A600" s="190"/>
    </row>
    <row r="601" spans="1:1" x14ac:dyDescent="0.25">
      <c r="A601" s="190"/>
    </row>
    <row r="602" spans="1:1" x14ac:dyDescent="0.25">
      <c r="A602" s="190"/>
    </row>
    <row r="603" spans="1:1" x14ac:dyDescent="0.25">
      <c r="A603" s="190"/>
    </row>
    <row r="604" spans="1:1" x14ac:dyDescent="0.25">
      <c r="A604" s="190"/>
    </row>
    <row r="605" spans="1:1" x14ac:dyDescent="0.25">
      <c r="A605" s="190"/>
    </row>
    <row r="606" spans="1:1" x14ac:dyDescent="0.25">
      <c r="A606" s="190"/>
    </row>
    <row r="607" spans="1:1" x14ac:dyDescent="0.25">
      <c r="A607" s="190"/>
    </row>
    <row r="608" spans="1:1" x14ac:dyDescent="0.25">
      <c r="A608" s="190"/>
    </row>
    <row r="609" spans="1:1" x14ac:dyDescent="0.25">
      <c r="A609" s="190"/>
    </row>
    <row r="610" spans="1:1" x14ac:dyDescent="0.25">
      <c r="A610" s="190"/>
    </row>
    <row r="611" spans="1:1" x14ac:dyDescent="0.25">
      <c r="A611" s="190"/>
    </row>
    <row r="612" spans="1:1" x14ac:dyDescent="0.25">
      <c r="A612" s="190"/>
    </row>
    <row r="613" spans="1:1" x14ac:dyDescent="0.25">
      <c r="A613" s="190"/>
    </row>
    <row r="614" spans="1:1" x14ac:dyDescent="0.25">
      <c r="A614" s="190"/>
    </row>
    <row r="615" spans="1:1" x14ac:dyDescent="0.25">
      <c r="A615" s="190"/>
    </row>
    <row r="616" spans="1:1" x14ac:dyDescent="0.25">
      <c r="A616" s="190"/>
    </row>
    <row r="617" spans="1:1" x14ac:dyDescent="0.25">
      <c r="A617" s="190"/>
    </row>
    <row r="618" spans="1:1" x14ac:dyDescent="0.25">
      <c r="A618" s="190"/>
    </row>
    <row r="619" spans="1:1" x14ac:dyDescent="0.25">
      <c r="A619" s="190"/>
    </row>
    <row r="620" spans="1:1" x14ac:dyDescent="0.25">
      <c r="A620" s="190"/>
    </row>
    <row r="621" spans="1:1" x14ac:dyDescent="0.25">
      <c r="A621" s="190"/>
    </row>
    <row r="622" spans="1:1" x14ac:dyDescent="0.25">
      <c r="A622" s="190"/>
    </row>
    <row r="623" spans="1:1" x14ac:dyDescent="0.25">
      <c r="A623" s="190"/>
    </row>
    <row r="624" spans="1:1" x14ac:dyDescent="0.25">
      <c r="A624" s="190"/>
    </row>
    <row r="625" spans="1:1" x14ac:dyDescent="0.25">
      <c r="A625" s="190"/>
    </row>
    <row r="626" spans="1:1" x14ac:dyDescent="0.25">
      <c r="A626" s="190"/>
    </row>
    <row r="627" spans="1:1" x14ac:dyDescent="0.25">
      <c r="A627" s="190"/>
    </row>
    <row r="628" spans="1:1" x14ac:dyDescent="0.25">
      <c r="A628" s="190"/>
    </row>
    <row r="629" spans="1:1" x14ac:dyDescent="0.25">
      <c r="A629" s="190"/>
    </row>
    <row r="630" spans="1:1" x14ac:dyDescent="0.25">
      <c r="A630" s="190"/>
    </row>
    <row r="631" spans="1:1" x14ac:dyDescent="0.25">
      <c r="A631" s="190"/>
    </row>
    <row r="632" spans="1:1" x14ac:dyDescent="0.25">
      <c r="A632" s="190"/>
    </row>
    <row r="633" spans="1:1" x14ac:dyDescent="0.25">
      <c r="A633" s="190"/>
    </row>
    <row r="634" spans="1:1" x14ac:dyDescent="0.25">
      <c r="A634" s="190"/>
    </row>
    <row r="635" spans="1:1" x14ac:dyDescent="0.25">
      <c r="A635" s="190"/>
    </row>
    <row r="636" spans="1:1" x14ac:dyDescent="0.25">
      <c r="A636" s="190"/>
    </row>
    <row r="637" spans="1:1" x14ac:dyDescent="0.25">
      <c r="A637" s="190"/>
    </row>
    <row r="638" spans="1:1" x14ac:dyDescent="0.25">
      <c r="A638" s="190"/>
    </row>
    <row r="639" spans="1:1" x14ac:dyDescent="0.25">
      <c r="A639" s="190"/>
    </row>
    <row r="640" spans="1:1" x14ac:dyDescent="0.25">
      <c r="A640" s="190"/>
    </row>
    <row r="641" spans="1:1" x14ac:dyDescent="0.25">
      <c r="A641" s="190"/>
    </row>
    <row r="642" spans="1:1" x14ac:dyDescent="0.25">
      <c r="A642" s="190"/>
    </row>
    <row r="643" spans="1:1" x14ac:dyDescent="0.25">
      <c r="A643" s="190"/>
    </row>
    <row r="644" spans="1:1" x14ac:dyDescent="0.25">
      <c r="A644" s="190"/>
    </row>
    <row r="645" spans="1:1" x14ac:dyDescent="0.25">
      <c r="A645" s="190"/>
    </row>
    <row r="646" spans="1:1" x14ac:dyDescent="0.25">
      <c r="A646" s="190"/>
    </row>
    <row r="647" spans="1:1" x14ac:dyDescent="0.25">
      <c r="A647" s="190"/>
    </row>
    <row r="648" spans="1:1" x14ac:dyDescent="0.25">
      <c r="A648" s="190"/>
    </row>
    <row r="649" spans="1:1" x14ac:dyDescent="0.25">
      <c r="A649" s="190"/>
    </row>
    <row r="650" spans="1:1" x14ac:dyDescent="0.25">
      <c r="A650" s="190"/>
    </row>
    <row r="651" spans="1:1" x14ac:dyDescent="0.25">
      <c r="A651" s="190"/>
    </row>
    <row r="652" spans="1:1" x14ac:dyDescent="0.25">
      <c r="A652" s="190"/>
    </row>
    <row r="653" spans="1:1" x14ac:dyDescent="0.25">
      <c r="A653" s="190"/>
    </row>
    <row r="654" spans="1:1" x14ac:dyDescent="0.25">
      <c r="A654" s="190"/>
    </row>
    <row r="655" spans="1:1" x14ac:dyDescent="0.25">
      <c r="A655" s="190"/>
    </row>
    <row r="656" spans="1:1" x14ac:dyDescent="0.25">
      <c r="A656" s="190"/>
    </row>
    <row r="657" spans="1:1" x14ac:dyDescent="0.25">
      <c r="A657" s="190"/>
    </row>
    <row r="658" spans="1:1" x14ac:dyDescent="0.25">
      <c r="A658" s="190"/>
    </row>
    <row r="659" spans="1:1" x14ac:dyDescent="0.25">
      <c r="A659" s="190"/>
    </row>
    <row r="660" spans="1:1" x14ac:dyDescent="0.25">
      <c r="A660" s="190"/>
    </row>
    <row r="661" spans="1:1" x14ac:dyDescent="0.25">
      <c r="A661" s="190"/>
    </row>
    <row r="662" spans="1:1" x14ac:dyDescent="0.25">
      <c r="A662" s="190"/>
    </row>
    <row r="663" spans="1:1" x14ac:dyDescent="0.25">
      <c r="A663" s="190"/>
    </row>
    <row r="664" spans="1:1" x14ac:dyDescent="0.25">
      <c r="A664" s="190"/>
    </row>
    <row r="665" spans="1:1" x14ac:dyDescent="0.25">
      <c r="A665" s="190"/>
    </row>
    <row r="666" spans="1:1" x14ac:dyDescent="0.25">
      <c r="A666" s="190"/>
    </row>
    <row r="667" spans="1:1" x14ac:dyDescent="0.25">
      <c r="A667" s="190"/>
    </row>
    <row r="668" spans="1:1" x14ac:dyDescent="0.25">
      <c r="A668" s="190"/>
    </row>
    <row r="669" spans="1:1" x14ac:dyDescent="0.25">
      <c r="A669" s="190"/>
    </row>
    <row r="670" spans="1:1" x14ac:dyDescent="0.25">
      <c r="A670" s="190"/>
    </row>
    <row r="671" spans="1:1" x14ac:dyDescent="0.25">
      <c r="A671" s="190"/>
    </row>
    <row r="672" spans="1:1" x14ac:dyDescent="0.25">
      <c r="A672" s="190"/>
    </row>
    <row r="673" spans="1:1" x14ac:dyDescent="0.25">
      <c r="A673" s="190"/>
    </row>
    <row r="674" spans="1:1" x14ac:dyDescent="0.25">
      <c r="A674" s="190"/>
    </row>
    <row r="675" spans="1:1" x14ac:dyDescent="0.25">
      <c r="A675" s="190"/>
    </row>
    <row r="676" spans="1:1" x14ac:dyDescent="0.25">
      <c r="A676" s="190"/>
    </row>
    <row r="677" spans="1:1" x14ac:dyDescent="0.25">
      <c r="A677" s="190"/>
    </row>
    <row r="678" spans="1:1" x14ac:dyDescent="0.25">
      <c r="A678" s="190"/>
    </row>
    <row r="679" spans="1:1" x14ac:dyDescent="0.25">
      <c r="A679" s="190"/>
    </row>
    <row r="680" spans="1:1" x14ac:dyDescent="0.25">
      <c r="A680" s="190"/>
    </row>
    <row r="681" spans="1:1" x14ac:dyDescent="0.25">
      <c r="A681" s="190"/>
    </row>
    <row r="682" spans="1:1" x14ac:dyDescent="0.25">
      <c r="A682" s="190"/>
    </row>
    <row r="683" spans="1:1" x14ac:dyDescent="0.25">
      <c r="A683" s="190"/>
    </row>
    <row r="684" spans="1:1" x14ac:dyDescent="0.25">
      <c r="A684" s="190"/>
    </row>
    <row r="685" spans="1:1" x14ac:dyDescent="0.25">
      <c r="A685" s="190"/>
    </row>
    <row r="686" spans="1:1" x14ac:dyDescent="0.25">
      <c r="A686" s="190"/>
    </row>
    <row r="687" spans="1:1" x14ac:dyDescent="0.25">
      <c r="A687" s="190"/>
    </row>
    <row r="688" spans="1:1" x14ac:dyDescent="0.25">
      <c r="A688" s="190"/>
    </row>
    <row r="689" spans="1:1" x14ac:dyDescent="0.25">
      <c r="A689" s="190"/>
    </row>
    <row r="690" spans="1:1" x14ac:dyDescent="0.25">
      <c r="A690" s="190"/>
    </row>
    <row r="691" spans="1:1" x14ac:dyDescent="0.25">
      <c r="A691" s="190"/>
    </row>
    <row r="692" spans="1:1" x14ac:dyDescent="0.25">
      <c r="A692" s="190"/>
    </row>
    <row r="693" spans="1:1" x14ac:dyDescent="0.25">
      <c r="A693" s="190"/>
    </row>
    <row r="694" spans="1:1" x14ac:dyDescent="0.25">
      <c r="A694" s="190"/>
    </row>
    <row r="695" spans="1:1" x14ac:dyDescent="0.25">
      <c r="A695" s="190"/>
    </row>
    <row r="696" spans="1:1" x14ac:dyDescent="0.25">
      <c r="A696" s="190"/>
    </row>
    <row r="697" spans="1:1" x14ac:dyDescent="0.25">
      <c r="A697" s="190"/>
    </row>
    <row r="698" spans="1:1" x14ac:dyDescent="0.25">
      <c r="A698" s="190"/>
    </row>
    <row r="699" spans="1:1" x14ac:dyDescent="0.25">
      <c r="A699" s="190"/>
    </row>
    <row r="700" spans="1:1" x14ac:dyDescent="0.25">
      <c r="A700" s="190"/>
    </row>
    <row r="701" spans="1:1" x14ac:dyDescent="0.25">
      <c r="A701" s="190"/>
    </row>
    <row r="702" spans="1:1" x14ac:dyDescent="0.25">
      <c r="A702" s="190"/>
    </row>
    <row r="703" spans="1:1" x14ac:dyDescent="0.25">
      <c r="A703" s="190"/>
    </row>
    <row r="704" spans="1:1" x14ac:dyDescent="0.25">
      <c r="A704" s="190"/>
    </row>
    <row r="705" spans="1:1" x14ac:dyDescent="0.25">
      <c r="A705" s="190"/>
    </row>
    <row r="706" spans="1:1" x14ac:dyDescent="0.25">
      <c r="A706" s="190"/>
    </row>
    <row r="707" spans="1:1" x14ac:dyDescent="0.25">
      <c r="A707" s="190"/>
    </row>
    <row r="708" spans="1:1" x14ac:dyDescent="0.25">
      <c r="A708" s="190"/>
    </row>
    <row r="709" spans="1:1" x14ac:dyDescent="0.25">
      <c r="A709" s="190"/>
    </row>
    <row r="710" spans="1:1" x14ac:dyDescent="0.25">
      <c r="A710" s="190"/>
    </row>
    <row r="711" spans="1:1" x14ac:dyDescent="0.25">
      <c r="A711" s="190"/>
    </row>
    <row r="712" spans="1:1" x14ac:dyDescent="0.25">
      <c r="A712" s="190"/>
    </row>
    <row r="713" spans="1:1" x14ac:dyDescent="0.25">
      <c r="A713" s="190"/>
    </row>
    <row r="714" spans="1:1" x14ac:dyDescent="0.25">
      <c r="A714" s="190"/>
    </row>
    <row r="715" spans="1:1" x14ac:dyDescent="0.25">
      <c r="A715" s="190"/>
    </row>
    <row r="716" spans="1:1" x14ac:dyDescent="0.25">
      <c r="A716" s="190"/>
    </row>
    <row r="717" spans="1:1" x14ac:dyDescent="0.25">
      <c r="A717" s="190"/>
    </row>
    <row r="718" spans="1:1" x14ac:dyDescent="0.25">
      <c r="A718" s="190"/>
    </row>
    <row r="719" spans="1:1" x14ac:dyDescent="0.25">
      <c r="A719" s="190"/>
    </row>
    <row r="720" spans="1:1" x14ac:dyDescent="0.25">
      <c r="A720" s="190"/>
    </row>
    <row r="721" spans="1:1" x14ac:dyDescent="0.25">
      <c r="A721" s="190"/>
    </row>
    <row r="722" spans="1:1" x14ac:dyDescent="0.25">
      <c r="A722" s="190"/>
    </row>
    <row r="723" spans="1:1" x14ac:dyDescent="0.25">
      <c r="A723" s="190"/>
    </row>
    <row r="724" spans="1:1" x14ac:dyDescent="0.25">
      <c r="A724" s="190"/>
    </row>
    <row r="725" spans="1:1" x14ac:dyDescent="0.25">
      <c r="A725" s="190"/>
    </row>
    <row r="726" spans="1:1" x14ac:dyDescent="0.25">
      <c r="A726" s="190"/>
    </row>
    <row r="727" spans="1:1" x14ac:dyDescent="0.25">
      <c r="A727" s="190"/>
    </row>
    <row r="728" spans="1:1" x14ac:dyDescent="0.25">
      <c r="A728" s="190"/>
    </row>
    <row r="729" spans="1:1" x14ac:dyDescent="0.25">
      <c r="A729" s="190"/>
    </row>
    <row r="730" spans="1:1" x14ac:dyDescent="0.25">
      <c r="A730" s="190"/>
    </row>
    <row r="731" spans="1:1" x14ac:dyDescent="0.25">
      <c r="A731" s="190"/>
    </row>
    <row r="732" spans="1:1" x14ac:dyDescent="0.25">
      <c r="A732" s="190"/>
    </row>
    <row r="733" spans="1:1" x14ac:dyDescent="0.25">
      <c r="A733" s="190"/>
    </row>
    <row r="734" spans="1:1" x14ac:dyDescent="0.25">
      <c r="A734" s="190"/>
    </row>
    <row r="735" spans="1:1" x14ac:dyDescent="0.25">
      <c r="A735" s="190"/>
    </row>
    <row r="736" spans="1:1" x14ac:dyDescent="0.25">
      <c r="A736" s="190"/>
    </row>
    <row r="737" spans="1:1" x14ac:dyDescent="0.25">
      <c r="A737" s="190"/>
    </row>
    <row r="738" spans="1:1" x14ac:dyDescent="0.25">
      <c r="A738" s="190"/>
    </row>
    <row r="739" spans="1:1" x14ac:dyDescent="0.25">
      <c r="A739" s="190"/>
    </row>
    <row r="740" spans="1:1" x14ac:dyDescent="0.25">
      <c r="A740" s="190"/>
    </row>
    <row r="741" spans="1:1" x14ac:dyDescent="0.25">
      <c r="A741" s="190"/>
    </row>
    <row r="742" spans="1:1" x14ac:dyDescent="0.25">
      <c r="A742" s="190"/>
    </row>
    <row r="743" spans="1:1" x14ac:dyDescent="0.25">
      <c r="A743" s="190"/>
    </row>
    <row r="744" spans="1:1" x14ac:dyDescent="0.25">
      <c r="A744" s="190"/>
    </row>
    <row r="745" spans="1:1" x14ac:dyDescent="0.25">
      <c r="A745" s="190"/>
    </row>
    <row r="746" spans="1:1" x14ac:dyDescent="0.25">
      <c r="A746" s="190"/>
    </row>
    <row r="747" spans="1:1" x14ac:dyDescent="0.25">
      <c r="A747" s="190"/>
    </row>
    <row r="748" spans="1:1" x14ac:dyDescent="0.25">
      <c r="A748" s="190"/>
    </row>
    <row r="749" spans="1:1" x14ac:dyDescent="0.25">
      <c r="A749" s="190"/>
    </row>
    <row r="750" spans="1:1" x14ac:dyDescent="0.25">
      <c r="A750" s="190"/>
    </row>
    <row r="751" spans="1:1" x14ac:dyDescent="0.25">
      <c r="A751" s="190"/>
    </row>
    <row r="752" spans="1:1" x14ac:dyDescent="0.25">
      <c r="A752" s="190"/>
    </row>
    <row r="753" spans="1:1" x14ac:dyDescent="0.25">
      <c r="A753" s="190"/>
    </row>
    <row r="754" spans="1:1" x14ac:dyDescent="0.25">
      <c r="A754" s="190"/>
    </row>
    <row r="755" spans="1:1" x14ac:dyDescent="0.25">
      <c r="A755" s="190"/>
    </row>
    <row r="756" spans="1:1" x14ac:dyDescent="0.25">
      <c r="A756" s="190"/>
    </row>
    <row r="757" spans="1:1" x14ac:dyDescent="0.25">
      <c r="A757" s="190"/>
    </row>
    <row r="758" spans="1:1" x14ac:dyDescent="0.25">
      <c r="A758" s="190"/>
    </row>
    <row r="759" spans="1:1" x14ac:dyDescent="0.25">
      <c r="A759" s="190"/>
    </row>
    <row r="760" spans="1:1" x14ac:dyDescent="0.25">
      <c r="A760" s="190"/>
    </row>
    <row r="761" spans="1:1" x14ac:dyDescent="0.25">
      <c r="A761" s="190"/>
    </row>
    <row r="762" spans="1:1" x14ac:dyDescent="0.25">
      <c r="A762" s="190"/>
    </row>
    <row r="763" spans="1:1" x14ac:dyDescent="0.25">
      <c r="A763" s="190"/>
    </row>
    <row r="764" spans="1:1" x14ac:dyDescent="0.25">
      <c r="A764" s="190"/>
    </row>
    <row r="765" spans="1:1" x14ac:dyDescent="0.25">
      <c r="A765" s="190"/>
    </row>
    <row r="766" spans="1:1" x14ac:dyDescent="0.25">
      <c r="A766" s="190"/>
    </row>
    <row r="767" spans="1:1" x14ac:dyDescent="0.25">
      <c r="A767" s="190"/>
    </row>
    <row r="768" spans="1:1" x14ac:dyDescent="0.25">
      <c r="A768" s="190"/>
    </row>
    <row r="769" spans="1:1" x14ac:dyDescent="0.25">
      <c r="A769" s="190"/>
    </row>
    <row r="770" spans="1:1" x14ac:dyDescent="0.25">
      <c r="A770" s="190"/>
    </row>
    <row r="771" spans="1:1" x14ac:dyDescent="0.25">
      <c r="A771" s="190"/>
    </row>
    <row r="772" spans="1:1" x14ac:dyDescent="0.25">
      <c r="A772" s="190"/>
    </row>
    <row r="773" spans="1:1" x14ac:dyDescent="0.25">
      <c r="A773" s="190"/>
    </row>
    <row r="774" spans="1:1" x14ac:dyDescent="0.25">
      <c r="A774" s="190"/>
    </row>
    <row r="775" spans="1:1" x14ac:dyDescent="0.25">
      <c r="A775" s="190"/>
    </row>
    <row r="776" spans="1:1" x14ac:dyDescent="0.25">
      <c r="A776" s="190"/>
    </row>
    <row r="777" spans="1:1" x14ac:dyDescent="0.25">
      <c r="A777" s="190"/>
    </row>
    <row r="778" spans="1:1" x14ac:dyDescent="0.25">
      <c r="A778" s="190"/>
    </row>
    <row r="779" spans="1:1" x14ac:dyDescent="0.25">
      <c r="A779" s="190"/>
    </row>
    <row r="780" spans="1:1" x14ac:dyDescent="0.25">
      <c r="A780" s="190"/>
    </row>
    <row r="781" spans="1:1" x14ac:dyDescent="0.25">
      <c r="A781" s="190"/>
    </row>
    <row r="782" spans="1:1" x14ac:dyDescent="0.25">
      <c r="A782" s="190"/>
    </row>
    <row r="783" spans="1:1" x14ac:dyDescent="0.25">
      <c r="A783" s="190"/>
    </row>
    <row r="784" spans="1:1" x14ac:dyDescent="0.25">
      <c r="A784" s="190"/>
    </row>
    <row r="785" spans="1:1" x14ac:dyDescent="0.25">
      <c r="A785" s="190"/>
    </row>
    <row r="786" spans="1:1" x14ac:dyDescent="0.25">
      <c r="A786" s="190"/>
    </row>
    <row r="787" spans="1:1" x14ac:dyDescent="0.25">
      <c r="A787" s="190"/>
    </row>
    <row r="788" spans="1:1" x14ac:dyDescent="0.25">
      <c r="A788" s="190"/>
    </row>
    <row r="789" spans="1:1" x14ac:dyDescent="0.25">
      <c r="A789" s="190"/>
    </row>
    <row r="790" spans="1:1" x14ac:dyDescent="0.25">
      <c r="A790" s="190"/>
    </row>
    <row r="791" spans="1:1" x14ac:dyDescent="0.25">
      <c r="A791" s="190"/>
    </row>
    <row r="792" spans="1:1" x14ac:dyDescent="0.25">
      <c r="A792" s="190"/>
    </row>
    <row r="793" spans="1:1" x14ac:dyDescent="0.25">
      <c r="A793" s="190"/>
    </row>
    <row r="794" spans="1:1" x14ac:dyDescent="0.25">
      <c r="A794" s="190"/>
    </row>
    <row r="795" spans="1:1" x14ac:dyDescent="0.25">
      <c r="A795" s="190"/>
    </row>
    <row r="796" spans="1:1" x14ac:dyDescent="0.25">
      <c r="A796" s="190"/>
    </row>
    <row r="797" spans="1:1" x14ac:dyDescent="0.25">
      <c r="A797" s="190"/>
    </row>
    <row r="798" spans="1:1" x14ac:dyDescent="0.25">
      <c r="A798" s="190"/>
    </row>
    <row r="799" spans="1:1" x14ac:dyDescent="0.25">
      <c r="A799" s="190"/>
    </row>
    <row r="800" spans="1:1" x14ac:dyDescent="0.25">
      <c r="A800" s="190"/>
    </row>
    <row r="801" spans="1:1" x14ac:dyDescent="0.25">
      <c r="A801" s="190"/>
    </row>
    <row r="802" spans="1:1" x14ac:dyDescent="0.25">
      <c r="A802" s="190"/>
    </row>
    <row r="803" spans="1:1" x14ac:dyDescent="0.25">
      <c r="A803" s="190"/>
    </row>
    <row r="804" spans="1:1" x14ac:dyDescent="0.25">
      <c r="A804" s="190"/>
    </row>
    <row r="805" spans="1:1" x14ac:dyDescent="0.25">
      <c r="A805" s="190"/>
    </row>
    <row r="806" spans="1:1" x14ac:dyDescent="0.25">
      <c r="A806" s="190"/>
    </row>
    <row r="807" spans="1:1" x14ac:dyDescent="0.25">
      <c r="A807" s="190"/>
    </row>
    <row r="808" spans="1:1" x14ac:dyDescent="0.25">
      <c r="A808" s="190"/>
    </row>
    <row r="809" spans="1:1" x14ac:dyDescent="0.25">
      <c r="A809" s="190"/>
    </row>
    <row r="810" spans="1:1" x14ac:dyDescent="0.25">
      <c r="A810" s="190"/>
    </row>
    <row r="811" spans="1:1" x14ac:dyDescent="0.25">
      <c r="A811" s="190"/>
    </row>
    <row r="812" spans="1:1" x14ac:dyDescent="0.25">
      <c r="A812" s="190"/>
    </row>
    <row r="813" spans="1:1" x14ac:dyDescent="0.25">
      <c r="A813" s="190"/>
    </row>
    <row r="814" spans="1:1" x14ac:dyDescent="0.25">
      <c r="A814" s="190"/>
    </row>
    <row r="815" spans="1:1" x14ac:dyDescent="0.25">
      <c r="A815" s="190"/>
    </row>
    <row r="816" spans="1:1" x14ac:dyDescent="0.25">
      <c r="A816" s="190"/>
    </row>
    <row r="817" spans="1:1" x14ac:dyDescent="0.25">
      <c r="A817" s="190"/>
    </row>
    <row r="818" spans="1:1" x14ac:dyDescent="0.25">
      <c r="A818" s="190"/>
    </row>
    <row r="819" spans="1:1" x14ac:dyDescent="0.25">
      <c r="A819" s="190"/>
    </row>
    <row r="820" spans="1:1" x14ac:dyDescent="0.25">
      <c r="A820" s="190"/>
    </row>
    <row r="821" spans="1:1" x14ac:dyDescent="0.25">
      <c r="A821" s="190"/>
    </row>
    <row r="822" spans="1:1" x14ac:dyDescent="0.25">
      <c r="A822" s="190"/>
    </row>
    <row r="823" spans="1:1" x14ac:dyDescent="0.25">
      <c r="A823" s="190"/>
    </row>
    <row r="824" spans="1:1" x14ac:dyDescent="0.25">
      <c r="A824" s="190"/>
    </row>
    <row r="825" spans="1:1" x14ac:dyDescent="0.25">
      <c r="A825" s="190"/>
    </row>
    <row r="826" spans="1:1" x14ac:dyDescent="0.25">
      <c r="A826" s="190"/>
    </row>
    <row r="827" spans="1:1" x14ac:dyDescent="0.25">
      <c r="A827" s="190"/>
    </row>
    <row r="828" spans="1:1" x14ac:dyDescent="0.25">
      <c r="A828" s="190"/>
    </row>
    <row r="829" spans="1:1" x14ac:dyDescent="0.25">
      <c r="A829" s="190"/>
    </row>
    <row r="830" spans="1:1" x14ac:dyDescent="0.25">
      <c r="A830" s="190"/>
    </row>
    <row r="831" spans="1:1" x14ac:dyDescent="0.25">
      <c r="A831" s="190"/>
    </row>
    <row r="832" spans="1:1" x14ac:dyDescent="0.25">
      <c r="A832" s="190"/>
    </row>
    <row r="833" spans="1:1" x14ac:dyDescent="0.25">
      <c r="A833" s="190"/>
    </row>
    <row r="834" spans="1:1" x14ac:dyDescent="0.25">
      <c r="A834" s="190"/>
    </row>
    <row r="835" spans="1:1" x14ac:dyDescent="0.25">
      <c r="A835" s="190"/>
    </row>
    <row r="836" spans="1:1" x14ac:dyDescent="0.25">
      <c r="A836" s="190"/>
    </row>
    <row r="837" spans="1:1" x14ac:dyDescent="0.25">
      <c r="A837" s="190"/>
    </row>
    <row r="838" spans="1:1" x14ac:dyDescent="0.25">
      <c r="A838" s="190"/>
    </row>
    <row r="839" spans="1:1" x14ac:dyDescent="0.25">
      <c r="A839" s="190"/>
    </row>
    <row r="840" spans="1:1" x14ac:dyDescent="0.25">
      <c r="A840" s="190"/>
    </row>
    <row r="841" spans="1:1" x14ac:dyDescent="0.25">
      <c r="A841" s="190"/>
    </row>
    <row r="842" spans="1:1" x14ac:dyDescent="0.25">
      <c r="A842" s="190"/>
    </row>
    <row r="843" spans="1:1" x14ac:dyDescent="0.25">
      <c r="A843" s="190"/>
    </row>
    <row r="844" spans="1:1" x14ac:dyDescent="0.25">
      <c r="A844" s="190"/>
    </row>
    <row r="845" spans="1:1" x14ac:dyDescent="0.25">
      <c r="A845" s="190"/>
    </row>
    <row r="846" spans="1:1" x14ac:dyDescent="0.25">
      <c r="A846" s="190"/>
    </row>
    <row r="847" spans="1:1" x14ac:dyDescent="0.25">
      <c r="A847" s="190"/>
    </row>
    <row r="848" spans="1:1" x14ac:dyDescent="0.25">
      <c r="A848" s="190"/>
    </row>
    <row r="849" spans="1:1" x14ac:dyDescent="0.25">
      <c r="A849" s="190"/>
    </row>
    <row r="850" spans="1:1" x14ac:dyDescent="0.25">
      <c r="A850" s="190"/>
    </row>
    <row r="851" spans="1:1" x14ac:dyDescent="0.25">
      <c r="A851" s="190"/>
    </row>
    <row r="852" spans="1:1" x14ac:dyDescent="0.25">
      <c r="A852" s="190"/>
    </row>
    <row r="853" spans="1:1" x14ac:dyDescent="0.25">
      <c r="A853" s="190"/>
    </row>
    <row r="854" spans="1:1" x14ac:dyDescent="0.25">
      <c r="A854" s="190"/>
    </row>
    <row r="855" spans="1:1" x14ac:dyDescent="0.25">
      <c r="A855" s="190"/>
    </row>
    <row r="856" spans="1:1" x14ac:dyDescent="0.25">
      <c r="A856" s="190"/>
    </row>
    <row r="857" spans="1:1" x14ac:dyDescent="0.25">
      <c r="A857" s="190"/>
    </row>
    <row r="858" spans="1:1" x14ac:dyDescent="0.25">
      <c r="A858" s="190"/>
    </row>
    <row r="859" spans="1:1" x14ac:dyDescent="0.25">
      <c r="A859" s="190"/>
    </row>
    <row r="860" spans="1:1" x14ac:dyDescent="0.25">
      <c r="A860" s="190"/>
    </row>
    <row r="861" spans="1:1" x14ac:dyDescent="0.25">
      <c r="A861" s="190"/>
    </row>
    <row r="862" spans="1:1" x14ac:dyDescent="0.25">
      <c r="A862" s="190"/>
    </row>
    <row r="863" spans="1:1" x14ac:dyDescent="0.25">
      <c r="A863" s="190"/>
    </row>
    <row r="864" spans="1:1" x14ac:dyDescent="0.25">
      <c r="A864" s="190"/>
    </row>
    <row r="865" spans="1:1" x14ac:dyDescent="0.25">
      <c r="A865" s="190"/>
    </row>
    <row r="866" spans="1:1" x14ac:dyDescent="0.25">
      <c r="A866" s="190"/>
    </row>
    <row r="867" spans="1:1" x14ac:dyDescent="0.25">
      <c r="A867" s="190"/>
    </row>
    <row r="868" spans="1:1" x14ac:dyDescent="0.25">
      <c r="A868" s="190"/>
    </row>
    <row r="869" spans="1:1" x14ac:dyDescent="0.25">
      <c r="A869" s="190"/>
    </row>
    <row r="870" spans="1:1" x14ac:dyDescent="0.25">
      <c r="A870" s="190"/>
    </row>
    <row r="871" spans="1:1" x14ac:dyDescent="0.25">
      <c r="A871" s="190"/>
    </row>
    <row r="872" spans="1:1" x14ac:dyDescent="0.25">
      <c r="A872" s="190"/>
    </row>
    <row r="873" spans="1:1" x14ac:dyDescent="0.25">
      <c r="A873" s="190"/>
    </row>
    <row r="874" spans="1:1" x14ac:dyDescent="0.25">
      <c r="A874" s="190"/>
    </row>
    <row r="875" spans="1:1" x14ac:dyDescent="0.25">
      <c r="A875" s="190"/>
    </row>
    <row r="876" spans="1:1" x14ac:dyDescent="0.25">
      <c r="A876" s="190"/>
    </row>
    <row r="877" spans="1:1" x14ac:dyDescent="0.25">
      <c r="A877" s="190"/>
    </row>
    <row r="878" spans="1:1" x14ac:dyDescent="0.25">
      <c r="A878" s="190"/>
    </row>
    <row r="879" spans="1:1" x14ac:dyDescent="0.25">
      <c r="A879" s="190"/>
    </row>
    <row r="880" spans="1:1" x14ac:dyDescent="0.25">
      <c r="A880" s="190"/>
    </row>
    <row r="881" spans="1:1" x14ac:dyDescent="0.25">
      <c r="A881" s="190"/>
    </row>
    <row r="882" spans="1:1" x14ac:dyDescent="0.25">
      <c r="A882" s="190"/>
    </row>
    <row r="883" spans="1:1" x14ac:dyDescent="0.25">
      <c r="A883" s="190"/>
    </row>
    <row r="884" spans="1:1" x14ac:dyDescent="0.25">
      <c r="A884" s="190"/>
    </row>
    <row r="885" spans="1:1" x14ac:dyDescent="0.25">
      <c r="A885" s="190"/>
    </row>
    <row r="886" spans="1:1" x14ac:dyDescent="0.25">
      <c r="A886" s="190"/>
    </row>
    <row r="887" spans="1:1" x14ac:dyDescent="0.25">
      <c r="A887" s="190"/>
    </row>
    <row r="888" spans="1:1" x14ac:dyDescent="0.25">
      <c r="A888" s="190"/>
    </row>
    <row r="889" spans="1:1" x14ac:dyDescent="0.25">
      <c r="A889" s="190"/>
    </row>
    <row r="890" spans="1:1" x14ac:dyDescent="0.25">
      <c r="A890" s="190"/>
    </row>
    <row r="891" spans="1:1" x14ac:dyDescent="0.25">
      <c r="A891" s="190"/>
    </row>
    <row r="892" spans="1:1" x14ac:dyDescent="0.25">
      <c r="A892" s="190"/>
    </row>
    <row r="893" spans="1:1" x14ac:dyDescent="0.25">
      <c r="A893" s="190"/>
    </row>
    <row r="894" spans="1:1" x14ac:dyDescent="0.25">
      <c r="A894" s="190"/>
    </row>
    <row r="895" spans="1:1" x14ac:dyDescent="0.25">
      <c r="A895" s="190"/>
    </row>
    <row r="896" spans="1:1" x14ac:dyDescent="0.25">
      <c r="A896" s="190"/>
    </row>
    <row r="897" spans="1:1" x14ac:dyDescent="0.25">
      <c r="A897" s="190"/>
    </row>
    <row r="898" spans="1:1" x14ac:dyDescent="0.25">
      <c r="A898" s="190"/>
    </row>
    <row r="899" spans="1:1" x14ac:dyDescent="0.25">
      <c r="A899" s="190"/>
    </row>
    <row r="900" spans="1:1" x14ac:dyDescent="0.25">
      <c r="A900" s="190"/>
    </row>
    <row r="901" spans="1:1" x14ac:dyDescent="0.25">
      <c r="A901" s="190"/>
    </row>
    <row r="902" spans="1:1" x14ac:dyDescent="0.25">
      <c r="A902" s="190"/>
    </row>
    <row r="903" spans="1:1" x14ac:dyDescent="0.25">
      <c r="A903" s="190"/>
    </row>
    <row r="904" spans="1:1" x14ac:dyDescent="0.25">
      <c r="A904" s="190"/>
    </row>
    <row r="905" spans="1:1" x14ac:dyDescent="0.25">
      <c r="A905" s="190"/>
    </row>
    <row r="906" spans="1:1" x14ac:dyDescent="0.25">
      <c r="A906" s="190"/>
    </row>
    <row r="907" spans="1:1" x14ac:dyDescent="0.25">
      <c r="A907" s="190"/>
    </row>
    <row r="908" spans="1:1" x14ac:dyDescent="0.25">
      <c r="A908" s="190"/>
    </row>
    <row r="909" spans="1:1" x14ac:dyDescent="0.25">
      <c r="A909" s="190"/>
    </row>
    <row r="910" spans="1:1" x14ac:dyDescent="0.25">
      <c r="A910" s="190"/>
    </row>
    <row r="911" spans="1:1" x14ac:dyDescent="0.25">
      <c r="A911" s="190"/>
    </row>
    <row r="912" spans="1:1" x14ac:dyDescent="0.25">
      <c r="A912" s="190"/>
    </row>
    <row r="913" spans="1:1" x14ac:dyDescent="0.25">
      <c r="A913" s="190"/>
    </row>
    <row r="914" spans="1:1" x14ac:dyDescent="0.25">
      <c r="A914" s="190"/>
    </row>
    <row r="915" spans="1:1" x14ac:dyDescent="0.25">
      <c r="A915" s="190"/>
    </row>
    <row r="916" spans="1:1" x14ac:dyDescent="0.25">
      <c r="A916" s="190"/>
    </row>
    <row r="917" spans="1:1" x14ac:dyDescent="0.25">
      <c r="A917" s="190"/>
    </row>
    <row r="918" spans="1:1" x14ac:dyDescent="0.25">
      <c r="A918" s="190"/>
    </row>
    <row r="919" spans="1:1" x14ac:dyDescent="0.25">
      <c r="A919" s="190"/>
    </row>
    <row r="920" spans="1:1" x14ac:dyDescent="0.25">
      <c r="A920" s="190"/>
    </row>
    <row r="921" spans="1:1" x14ac:dyDescent="0.25">
      <c r="A921" s="190"/>
    </row>
    <row r="922" spans="1:1" x14ac:dyDescent="0.25">
      <c r="A922" s="190"/>
    </row>
    <row r="923" spans="1:1" x14ac:dyDescent="0.25">
      <c r="A923" s="190"/>
    </row>
    <row r="924" spans="1:1" x14ac:dyDescent="0.25">
      <c r="A924" s="190"/>
    </row>
    <row r="925" spans="1:1" x14ac:dyDescent="0.25">
      <c r="A925" s="190"/>
    </row>
    <row r="926" spans="1:1" x14ac:dyDescent="0.25">
      <c r="A926" s="190"/>
    </row>
    <row r="927" spans="1:1" x14ac:dyDescent="0.25">
      <c r="A927" s="190"/>
    </row>
    <row r="928" spans="1:1" x14ac:dyDescent="0.25">
      <c r="A928" s="190"/>
    </row>
    <row r="929" spans="1:1" x14ac:dyDescent="0.25">
      <c r="A929" s="190"/>
    </row>
    <row r="930" spans="1:1" x14ac:dyDescent="0.25">
      <c r="A930" s="190"/>
    </row>
    <row r="931" spans="1:1" x14ac:dyDescent="0.25">
      <c r="A931" s="190"/>
    </row>
    <row r="932" spans="1:1" x14ac:dyDescent="0.25">
      <c r="A932" s="190"/>
    </row>
    <row r="933" spans="1:1" x14ac:dyDescent="0.25">
      <c r="A933" s="190"/>
    </row>
    <row r="934" spans="1:1" x14ac:dyDescent="0.25">
      <c r="A934" s="190"/>
    </row>
    <row r="935" spans="1:1" x14ac:dyDescent="0.25">
      <c r="A935" s="190"/>
    </row>
    <row r="936" spans="1:1" x14ac:dyDescent="0.25">
      <c r="A936" s="190"/>
    </row>
    <row r="937" spans="1:1" x14ac:dyDescent="0.25">
      <c r="A937" s="190"/>
    </row>
    <row r="938" spans="1:1" x14ac:dyDescent="0.25">
      <c r="A938" s="190"/>
    </row>
    <row r="939" spans="1:1" x14ac:dyDescent="0.25">
      <c r="A939" s="190"/>
    </row>
    <row r="940" spans="1:1" x14ac:dyDescent="0.25">
      <c r="A940" s="190"/>
    </row>
    <row r="941" spans="1:1" x14ac:dyDescent="0.25">
      <c r="A941" s="190"/>
    </row>
    <row r="942" spans="1:1" x14ac:dyDescent="0.25">
      <c r="A942" s="190"/>
    </row>
    <row r="943" spans="1:1" x14ac:dyDescent="0.25">
      <c r="A943" s="190"/>
    </row>
    <row r="944" spans="1:1" x14ac:dyDescent="0.25">
      <c r="A944" s="190"/>
    </row>
    <row r="945" spans="1:1" x14ac:dyDescent="0.25">
      <c r="A945" s="190"/>
    </row>
    <row r="946" spans="1:1" x14ac:dyDescent="0.25">
      <c r="A946" s="190"/>
    </row>
    <row r="947" spans="1:1" x14ac:dyDescent="0.25">
      <c r="A947" s="190"/>
    </row>
    <row r="948" spans="1:1" x14ac:dyDescent="0.25">
      <c r="A948" s="190"/>
    </row>
    <row r="949" spans="1:1" x14ac:dyDescent="0.25">
      <c r="A949" s="190"/>
    </row>
    <row r="950" spans="1:1" x14ac:dyDescent="0.25">
      <c r="A950" s="190"/>
    </row>
    <row r="951" spans="1:1" x14ac:dyDescent="0.25">
      <c r="A951" s="190"/>
    </row>
    <row r="952" spans="1:1" x14ac:dyDescent="0.25">
      <c r="A952" s="190"/>
    </row>
    <row r="953" spans="1:1" x14ac:dyDescent="0.25">
      <c r="A953" s="190"/>
    </row>
    <row r="954" spans="1:1" x14ac:dyDescent="0.25">
      <c r="A954" s="190"/>
    </row>
    <row r="955" spans="1:1" x14ac:dyDescent="0.25">
      <c r="A955" s="190"/>
    </row>
    <row r="956" spans="1:1" x14ac:dyDescent="0.25">
      <c r="A956" s="190"/>
    </row>
    <row r="957" spans="1:1" x14ac:dyDescent="0.25">
      <c r="A957" s="190"/>
    </row>
    <row r="958" spans="1:1" x14ac:dyDescent="0.25">
      <c r="A958" s="190"/>
    </row>
    <row r="959" spans="1:1" x14ac:dyDescent="0.25">
      <c r="A959" s="190"/>
    </row>
    <row r="960" spans="1:1" x14ac:dyDescent="0.25">
      <c r="A960" s="190"/>
    </row>
    <row r="961" spans="1:1" x14ac:dyDescent="0.25">
      <c r="A961" s="190"/>
    </row>
    <row r="962" spans="1:1" x14ac:dyDescent="0.25">
      <c r="A962" s="190"/>
    </row>
    <row r="963" spans="1:1" x14ac:dyDescent="0.25">
      <c r="A963" s="190"/>
    </row>
    <row r="964" spans="1:1" x14ac:dyDescent="0.25">
      <c r="A964" s="190"/>
    </row>
    <row r="965" spans="1:1" x14ac:dyDescent="0.25">
      <c r="A965" s="190"/>
    </row>
    <row r="966" spans="1:1" x14ac:dyDescent="0.25">
      <c r="A966" s="190"/>
    </row>
    <row r="967" spans="1:1" x14ac:dyDescent="0.25">
      <c r="A967" s="190"/>
    </row>
    <row r="968" spans="1:1" x14ac:dyDescent="0.25">
      <c r="A968" s="190"/>
    </row>
    <row r="969" spans="1:1" x14ac:dyDescent="0.25">
      <c r="A969" s="190"/>
    </row>
    <row r="970" spans="1:1" x14ac:dyDescent="0.25">
      <c r="A970" s="190"/>
    </row>
    <row r="971" spans="1:1" x14ac:dyDescent="0.25">
      <c r="A971" s="190"/>
    </row>
    <row r="972" spans="1:1" x14ac:dyDescent="0.25">
      <c r="A972" s="190"/>
    </row>
    <row r="973" spans="1:1" x14ac:dyDescent="0.25">
      <c r="A973" s="190"/>
    </row>
    <row r="974" spans="1:1" x14ac:dyDescent="0.25">
      <c r="A974" s="190"/>
    </row>
    <row r="975" spans="1:1" x14ac:dyDescent="0.25">
      <c r="A975" s="190"/>
    </row>
    <row r="976" spans="1:1" x14ac:dyDescent="0.25">
      <c r="A976" s="190"/>
    </row>
    <row r="977" spans="1:1" x14ac:dyDescent="0.25">
      <c r="A977" s="190"/>
    </row>
    <row r="978" spans="1:1" x14ac:dyDescent="0.25">
      <c r="A978" s="190"/>
    </row>
    <row r="979" spans="1:1" x14ac:dyDescent="0.25">
      <c r="A979" s="190"/>
    </row>
    <row r="980" spans="1:1" x14ac:dyDescent="0.25">
      <c r="A980" s="190"/>
    </row>
    <row r="981" spans="1:1" x14ac:dyDescent="0.25">
      <c r="A981" s="190"/>
    </row>
    <row r="982" spans="1:1" x14ac:dyDescent="0.25">
      <c r="A982" s="190"/>
    </row>
    <row r="983" spans="1:1" x14ac:dyDescent="0.25">
      <c r="A983" s="190"/>
    </row>
    <row r="984" spans="1:1" x14ac:dyDescent="0.25">
      <c r="A984" s="190"/>
    </row>
    <row r="985" spans="1:1" x14ac:dyDescent="0.25">
      <c r="A985" s="190"/>
    </row>
    <row r="986" spans="1:1" x14ac:dyDescent="0.25">
      <c r="A986" s="190"/>
    </row>
    <row r="987" spans="1:1" x14ac:dyDescent="0.25">
      <c r="A987" s="190"/>
    </row>
    <row r="988" spans="1:1" x14ac:dyDescent="0.25">
      <c r="A988" s="190"/>
    </row>
    <row r="989" spans="1:1" x14ac:dyDescent="0.25">
      <c r="A989" s="190"/>
    </row>
    <row r="990" spans="1:1" x14ac:dyDescent="0.25">
      <c r="A990" s="190"/>
    </row>
    <row r="991" spans="1:1" x14ac:dyDescent="0.25">
      <c r="A991" s="190"/>
    </row>
    <row r="992" spans="1:1" x14ac:dyDescent="0.25">
      <c r="A992" s="190"/>
    </row>
    <row r="993" spans="1:1" x14ac:dyDescent="0.25">
      <c r="A993" s="190"/>
    </row>
    <row r="994" spans="1:1" x14ac:dyDescent="0.25">
      <c r="A994" s="190"/>
    </row>
    <row r="995" spans="1:1" x14ac:dyDescent="0.25">
      <c r="A995" s="190"/>
    </row>
    <row r="996" spans="1:1" x14ac:dyDescent="0.25">
      <c r="A996" s="190"/>
    </row>
    <row r="997" spans="1:1" x14ac:dyDescent="0.25">
      <c r="A997" s="190"/>
    </row>
    <row r="998" spans="1:1" x14ac:dyDescent="0.25">
      <c r="A998" s="190"/>
    </row>
    <row r="999" spans="1:1" x14ac:dyDescent="0.25">
      <c r="A999" s="190"/>
    </row>
    <row r="1000" spans="1:1" x14ac:dyDescent="0.25">
      <c r="A1000" s="190"/>
    </row>
    <row r="1001" spans="1:1" x14ac:dyDescent="0.25">
      <c r="A1001" s="190"/>
    </row>
    <row r="1002" spans="1:1" x14ac:dyDescent="0.25">
      <c r="A1002" s="190"/>
    </row>
    <row r="1003" spans="1:1" x14ac:dyDescent="0.25">
      <c r="A1003" s="190"/>
    </row>
    <row r="1004" spans="1:1" x14ac:dyDescent="0.25">
      <c r="A1004" s="190"/>
    </row>
    <row r="1005" spans="1:1" x14ac:dyDescent="0.25">
      <c r="A1005" s="190"/>
    </row>
    <row r="1006" spans="1:1" x14ac:dyDescent="0.25">
      <c r="A1006" s="190"/>
    </row>
    <row r="1007" spans="1:1" x14ac:dyDescent="0.25">
      <c r="A1007" s="190"/>
    </row>
    <row r="1008" spans="1:1" x14ac:dyDescent="0.25">
      <c r="A1008" s="190"/>
    </row>
    <row r="1009" spans="1:1" x14ac:dyDescent="0.25">
      <c r="A1009" s="190"/>
    </row>
    <row r="1010" spans="1:1" x14ac:dyDescent="0.25">
      <c r="A1010" s="190"/>
    </row>
    <row r="1011" spans="1:1" x14ac:dyDescent="0.25">
      <c r="A1011" s="190"/>
    </row>
    <row r="1012" spans="1:1" x14ac:dyDescent="0.25">
      <c r="A1012" s="190"/>
    </row>
    <row r="1013" spans="1:1" x14ac:dyDescent="0.25">
      <c r="A1013" s="190"/>
    </row>
    <row r="1014" spans="1:1" x14ac:dyDescent="0.25">
      <c r="A1014" s="190"/>
    </row>
    <row r="1015" spans="1:1" x14ac:dyDescent="0.25">
      <c r="A1015" s="190"/>
    </row>
    <row r="1016" spans="1:1" x14ac:dyDescent="0.25">
      <c r="A1016" s="190"/>
    </row>
    <row r="1017" spans="1:1" x14ac:dyDescent="0.25">
      <c r="A1017" s="190"/>
    </row>
    <row r="1018" spans="1:1" x14ac:dyDescent="0.25">
      <c r="A1018" s="190"/>
    </row>
    <row r="1019" spans="1:1" x14ac:dyDescent="0.25">
      <c r="A1019" s="190"/>
    </row>
    <row r="1020" spans="1:1" x14ac:dyDescent="0.25">
      <c r="A1020" s="190"/>
    </row>
    <row r="1021" spans="1:1" x14ac:dyDescent="0.25">
      <c r="A1021" s="190"/>
    </row>
    <row r="1022" spans="1:1" x14ac:dyDescent="0.25">
      <c r="A1022" s="190"/>
    </row>
    <row r="1023" spans="1:1" x14ac:dyDescent="0.25">
      <c r="A1023" s="190"/>
    </row>
    <row r="1024" spans="1:1" x14ac:dyDescent="0.25">
      <c r="A1024" s="190"/>
    </row>
    <row r="1025" spans="1:1" x14ac:dyDescent="0.25">
      <c r="A1025" s="190"/>
    </row>
    <row r="1026" spans="1:1" x14ac:dyDescent="0.25">
      <c r="A1026" s="190"/>
    </row>
    <row r="1027" spans="1:1" x14ac:dyDescent="0.25">
      <c r="A1027" s="190"/>
    </row>
    <row r="1028" spans="1:1" x14ac:dyDescent="0.25">
      <c r="A1028" s="190"/>
    </row>
    <row r="1029" spans="1:1" x14ac:dyDescent="0.25">
      <c r="A1029" s="190"/>
    </row>
    <row r="1030" spans="1:1" x14ac:dyDescent="0.25">
      <c r="A1030" s="190"/>
    </row>
    <row r="1031" spans="1:1" x14ac:dyDescent="0.25">
      <c r="A1031" s="190"/>
    </row>
    <row r="1032" spans="1:1" x14ac:dyDescent="0.25">
      <c r="A1032" s="190"/>
    </row>
    <row r="1033" spans="1:1" x14ac:dyDescent="0.25">
      <c r="A1033" s="190"/>
    </row>
    <row r="1034" spans="1:1" x14ac:dyDescent="0.25">
      <c r="A1034" s="190"/>
    </row>
    <row r="1035" spans="1:1" x14ac:dyDescent="0.25">
      <c r="A1035" s="190"/>
    </row>
    <row r="1036" spans="1:1" x14ac:dyDescent="0.25">
      <c r="A1036" s="190"/>
    </row>
    <row r="1037" spans="1:1" x14ac:dyDescent="0.25">
      <c r="A1037" s="190"/>
    </row>
    <row r="1038" spans="1:1" x14ac:dyDescent="0.25">
      <c r="A1038" s="190"/>
    </row>
    <row r="1039" spans="1:1" x14ac:dyDescent="0.25">
      <c r="A1039" s="190"/>
    </row>
    <row r="1040" spans="1:1" x14ac:dyDescent="0.25">
      <c r="A1040" s="190"/>
    </row>
    <row r="1041" spans="1:1" x14ac:dyDescent="0.25">
      <c r="A1041" s="190"/>
    </row>
    <row r="1042" spans="1:1" x14ac:dyDescent="0.25">
      <c r="A1042" s="190"/>
    </row>
    <row r="1043" spans="1:1" x14ac:dyDescent="0.25">
      <c r="A1043" s="190"/>
    </row>
    <row r="1044" spans="1:1" x14ac:dyDescent="0.25">
      <c r="A1044" s="190"/>
    </row>
    <row r="1045" spans="1:1" x14ac:dyDescent="0.25">
      <c r="A1045" s="190"/>
    </row>
    <row r="1046" spans="1:1" x14ac:dyDescent="0.25">
      <c r="A1046" s="190"/>
    </row>
    <row r="1047" spans="1:1" x14ac:dyDescent="0.25">
      <c r="A1047" s="190"/>
    </row>
    <row r="1048" spans="1:1" x14ac:dyDescent="0.25">
      <c r="A1048" s="190"/>
    </row>
    <row r="1049" spans="1:1" x14ac:dyDescent="0.25">
      <c r="A1049" s="190"/>
    </row>
    <row r="1050" spans="1:1" x14ac:dyDescent="0.25">
      <c r="A1050" s="190"/>
    </row>
    <row r="1051" spans="1:1" x14ac:dyDescent="0.25">
      <c r="A1051" s="190"/>
    </row>
    <row r="1052" spans="1:1" x14ac:dyDescent="0.25">
      <c r="A1052" s="190"/>
    </row>
    <row r="1053" spans="1:1" x14ac:dyDescent="0.25">
      <c r="A1053" s="190"/>
    </row>
    <row r="1054" spans="1:1" x14ac:dyDescent="0.25">
      <c r="A1054" s="190"/>
    </row>
    <row r="1055" spans="1:1" x14ac:dyDescent="0.25">
      <c r="A1055" s="190"/>
    </row>
    <row r="1056" spans="1:1" x14ac:dyDescent="0.25">
      <c r="A1056" s="190"/>
    </row>
    <row r="1057" spans="1:1" x14ac:dyDescent="0.25">
      <c r="A1057" s="190"/>
    </row>
    <row r="1058" spans="1:1" x14ac:dyDescent="0.25">
      <c r="A1058" s="190"/>
    </row>
    <row r="1059" spans="1:1" x14ac:dyDescent="0.25">
      <c r="A1059" s="190"/>
    </row>
    <row r="1060" spans="1:1" x14ac:dyDescent="0.25">
      <c r="A1060" s="190"/>
    </row>
    <row r="1061" spans="1:1" x14ac:dyDescent="0.25">
      <c r="A1061" s="190"/>
    </row>
    <row r="1062" spans="1:1" x14ac:dyDescent="0.25">
      <c r="A1062" s="190"/>
    </row>
    <row r="1063" spans="1:1" x14ac:dyDescent="0.25">
      <c r="A1063" s="190"/>
    </row>
    <row r="1064" spans="1:1" x14ac:dyDescent="0.25">
      <c r="A1064" s="190"/>
    </row>
    <row r="1065" spans="1:1" x14ac:dyDescent="0.25">
      <c r="A1065" s="190"/>
    </row>
    <row r="1066" spans="1:1" x14ac:dyDescent="0.25">
      <c r="A1066" s="190"/>
    </row>
    <row r="1067" spans="1:1" x14ac:dyDescent="0.25">
      <c r="A1067" s="190"/>
    </row>
    <row r="1068" spans="1:1" x14ac:dyDescent="0.25">
      <c r="A1068" s="190"/>
    </row>
    <row r="1069" spans="1:1" x14ac:dyDescent="0.25">
      <c r="A1069" s="190"/>
    </row>
    <row r="1070" spans="1:1" x14ac:dyDescent="0.25">
      <c r="A1070" s="190"/>
    </row>
    <row r="1071" spans="1:1" x14ac:dyDescent="0.25">
      <c r="A1071" s="190"/>
    </row>
    <row r="1072" spans="1:1" x14ac:dyDescent="0.25">
      <c r="A1072" s="190"/>
    </row>
    <row r="1073" spans="1:1" x14ac:dyDescent="0.25">
      <c r="A1073" s="190"/>
    </row>
    <row r="1074" spans="1:1" x14ac:dyDescent="0.25">
      <c r="A1074" s="190"/>
    </row>
    <row r="1075" spans="1:1" x14ac:dyDescent="0.25">
      <c r="A1075" s="190"/>
    </row>
    <row r="1076" spans="1:1" x14ac:dyDescent="0.25">
      <c r="A1076" s="190"/>
    </row>
    <row r="1077" spans="1:1" x14ac:dyDescent="0.25">
      <c r="A1077" s="190"/>
    </row>
    <row r="1078" spans="1:1" x14ac:dyDescent="0.25">
      <c r="A1078" s="190"/>
    </row>
    <row r="1079" spans="1:1" x14ac:dyDescent="0.25">
      <c r="A1079" s="190"/>
    </row>
    <row r="1080" spans="1:1" x14ac:dyDescent="0.25">
      <c r="A1080" s="190"/>
    </row>
    <row r="1081" spans="1:1" x14ac:dyDescent="0.25">
      <c r="A1081" s="190"/>
    </row>
    <row r="1082" spans="1:1" x14ac:dyDescent="0.25">
      <c r="A1082" s="190"/>
    </row>
    <row r="1083" spans="1:1" x14ac:dyDescent="0.25">
      <c r="A1083" s="190"/>
    </row>
    <row r="1084" spans="1:1" x14ac:dyDescent="0.25">
      <c r="A1084" s="190"/>
    </row>
    <row r="1085" spans="1:1" x14ac:dyDescent="0.25">
      <c r="A1085" s="190"/>
    </row>
    <row r="1086" spans="1:1" x14ac:dyDescent="0.25">
      <c r="A1086" s="190"/>
    </row>
    <row r="1087" spans="1:1" x14ac:dyDescent="0.25">
      <c r="A1087" s="190"/>
    </row>
    <row r="1088" spans="1:1" x14ac:dyDescent="0.25">
      <c r="A1088" s="190"/>
    </row>
    <row r="1089" spans="1:1" x14ac:dyDescent="0.25">
      <c r="A1089" s="190"/>
    </row>
    <row r="1090" spans="1:1" x14ac:dyDescent="0.25">
      <c r="A1090" s="190"/>
    </row>
    <row r="1091" spans="1:1" x14ac:dyDescent="0.25">
      <c r="A1091" s="190"/>
    </row>
    <row r="1092" spans="1:1" x14ac:dyDescent="0.25">
      <c r="A1092" s="190"/>
    </row>
    <row r="1093" spans="1:1" x14ac:dyDescent="0.25">
      <c r="A1093" s="190"/>
    </row>
    <row r="1094" spans="1:1" x14ac:dyDescent="0.25">
      <c r="A1094" s="190"/>
    </row>
    <row r="1095" spans="1:1" x14ac:dyDescent="0.25">
      <c r="A1095" s="190"/>
    </row>
    <row r="1096" spans="1:1" x14ac:dyDescent="0.25">
      <c r="A1096" s="190"/>
    </row>
    <row r="1097" spans="1:1" x14ac:dyDescent="0.25">
      <c r="A1097" s="190"/>
    </row>
    <row r="1098" spans="1:1" x14ac:dyDescent="0.25">
      <c r="A1098" s="190"/>
    </row>
    <row r="1099" spans="1:1" x14ac:dyDescent="0.25">
      <c r="A1099" s="190"/>
    </row>
    <row r="1100" spans="1:1" x14ac:dyDescent="0.25">
      <c r="A1100" s="190"/>
    </row>
    <row r="1101" spans="1:1" x14ac:dyDescent="0.25">
      <c r="A1101" s="190"/>
    </row>
    <row r="1102" spans="1:1" x14ac:dyDescent="0.25">
      <c r="A1102" s="190"/>
    </row>
    <row r="1103" spans="1:1" x14ac:dyDescent="0.25">
      <c r="A1103" s="190"/>
    </row>
    <row r="1104" spans="1:1" x14ac:dyDescent="0.25">
      <c r="A1104" s="190"/>
    </row>
    <row r="1105" spans="1:1" x14ac:dyDescent="0.25">
      <c r="A1105" s="190"/>
    </row>
    <row r="1106" spans="1:1" x14ac:dyDescent="0.25">
      <c r="A1106" s="190"/>
    </row>
    <row r="1107" spans="1:1" x14ac:dyDescent="0.25">
      <c r="A1107" s="190"/>
    </row>
    <row r="1108" spans="1:1" x14ac:dyDescent="0.25">
      <c r="A1108" s="190"/>
    </row>
    <row r="1109" spans="1:1" x14ac:dyDescent="0.25">
      <c r="A1109" s="190"/>
    </row>
    <row r="1110" spans="1:1" x14ac:dyDescent="0.25">
      <c r="A1110" s="190"/>
    </row>
    <row r="1111" spans="1:1" x14ac:dyDescent="0.25">
      <c r="A1111" s="190"/>
    </row>
    <row r="1112" spans="1:1" x14ac:dyDescent="0.25">
      <c r="A1112" s="190"/>
    </row>
    <row r="1113" spans="1:1" x14ac:dyDescent="0.25">
      <c r="A1113" s="190"/>
    </row>
    <row r="1114" spans="1:1" x14ac:dyDescent="0.25">
      <c r="A1114" s="190"/>
    </row>
    <row r="1115" spans="1:1" x14ac:dyDescent="0.25">
      <c r="A1115" s="190"/>
    </row>
    <row r="1116" spans="1:1" x14ac:dyDescent="0.25">
      <c r="A1116" s="190"/>
    </row>
    <row r="1117" spans="1:1" x14ac:dyDescent="0.25">
      <c r="A1117" s="190"/>
    </row>
    <row r="1118" spans="1:1" x14ac:dyDescent="0.25">
      <c r="A1118" s="190"/>
    </row>
    <row r="1119" spans="1:1" x14ac:dyDescent="0.25">
      <c r="A1119" s="190"/>
    </row>
    <row r="1120" spans="1:1" x14ac:dyDescent="0.25">
      <c r="A1120" s="190"/>
    </row>
    <row r="1121" spans="1:1" x14ac:dyDescent="0.25">
      <c r="A1121" s="190"/>
    </row>
    <row r="1122" spans="1:1" x14ac:dyDescent="0.25">
      <c r="A1122" s="190"/>
    </row>
    <row r="1123" spans="1:1" x14ac:dyDescent="0.25">
      <c r="A1123" s="190"/>
    </row>
    <row r="1124" spans="1:1" x14ac:dyDescent="0.25">
      <c r="A1124" s="190"/>
    </row>
    <row r="1125" spans="1:1" x14ac:dyDescent="0.25">
      <c r="A1125" s="190"/>
    </row>
    <row r="1126" spans="1:1" x14ac:dyDescent="0.25">
      <c r="A1126" s="190"/>
    </row>
    <row r="1127" spans="1:1" x14ac:dyDescent="0.25">
      <c r="A1127" s="190"/>
    </row>
    <row r="1128" spans="1:1" x14ac:dyDescent="0.25">
      <c r="A1128" s="190"/>
    </row>
    <row r="1129" spans="1:1" x14ac:dyDescent="0.25">
      <c r="A1129" s="190"/>
    </row>
    <row r="1130" spans="1:1" x14ac:dyDescent="0.25">
      <c r="A1130" s="190"/>
    </row>
    <row r="1131" spans="1:1" x14ac:dyDescent="0.25">
      <c r="A1131" s="190"/>
    </row>
    <row r="1132" spans="1:1" x14ac:dyDescent="0.25">
      <c r="A1132" s="190"/>
    </row>
    <row r="1133" spans="1:1" x14ac:dyDescent="0.25">
      <c r="A1133" s="190"/>
    </row>
    <row r="1134" spans="1:1" x14ac:dyDescent="0.25">
      <c r="A1134" s="190"/>
    </row>
    <row r="1135" spans="1:1" x14ac:dyDescent="0.25">
      <c r="A1135" s="190"/>
    </row>
    <row r="1136" spans="1:1" x14ac:dyDescent="0.25">
      <c r="A1136" s="190"/>
    </row>
    <row r="1137" spans="1:1" x14ac:dyDescent="0.25">
      <c r="A1137" s="190"/>
    </row>
    <row r="1138" spans="1:1" x14ac:dyDescent="0.25">
      <c r="A1138" s="190"/>
    </row>
    <row r="1139" spans="1:1" x14ac:dyDescent="0.25">
      <c r="A1139" s="190"/>
    </row>
    <row r="1140" spans="1:1" x14ac:dyDescent="0.25">
      <c r="A1140" s="190"/>
    </row>
    <row r="1141" spans="1:1" x14ac:dyDescent="0.25">
      <c r="A1141" s="190"/>
    </row>
    <row r="1142" spans="1:1" x14ac:dyDescent="0.25">
      <c r="A1142" s="190"/>
    </row>
    <row r="1143" spans="1:1" x14ac:dyDescent="0.25">
      <c r="A1143" s="190"/>
    </row>
    <row r="1144" spans="1:1" x14ac:dyDescent="0.25">
      <c r="A1144" s="190"/>
    </row>
    <row r="1145" spans="1:1" x14ac:dyDescent="0.25">
      <c r="A1145" s="190"/>
    </row>
    <row r="1146" spans="1:1" x14ac:dyDescent="0.25">
      <c r="A1146" s="190"/>
    </row>
    <row r="1147" spans="1:1" x14ac:dyDescent="0.25">
      <c r="A1147" s="190"/>
    </row>
    <row r="1148" spans="1:1" x14ac:dyDescent="0.25">
      <c r="A1148" s="190"/>
    </row>
    <row r="1149" spans="1:1" x14ac:dyDescent="0.25">
      <c r="A1149" s="190"/>
    </row>
    <row r="1150" spans="1:1" x14ac:dyDescent="0.25">
      <c r="A1150" s="190"/>
    </row>
    <row r="1151" spans="1:1" x14ac:dyDescent="0.25">
      <c r="A1151" s="190"/>
    </row>
    <row r="1152" spans="1:1" x14ac:dyDescent="0.25">
      <c r="A1152" s="190"/>
    </row>
    <row r="1153" spans="1:1" x14ac:dyDescent="0.25">
      <c r="A1153" s="190"/>
    </row>
    <row r="1154" spans="1:1" x14ac:dyDescent="0.25">
      <c r="A1154" s="190"/>
    </row>
    <row r="1155" spans="1:1" x14ac:dyDescent="0.25">
      <c r="A1155" s="190"/>
    </row>
    <row r="1156" spans="1:1" x14ac:dyDescent="0.25">
      <c r="A1156" s="190"/>
    </row>
    <row r="1157" spans="1:1" x14ac:dyDescent="0.25">
      <c r="A1157" s="190"/>
    </row>
    <row r="1158" spans="1:1" x14ac:dyDescent="0.25">
      <c r="A1158" s="190"/>
    </row>
    <row r="1159" spans="1:1" x14ac:dyDescent="0.25">
      <c r="A1159" s="190"/>
    </row>
    <row r="1160" spans="1:1" x14ac:dyDescent="0.25">
      <c r="A1160" s="190"/>
    </row>
    <row r="1161" spans="1:1" x14ac:dyDescent="0.25">
      <c r="A1161" s="190"/>
    </row>
    <row r="1162" spans="1:1" x14ac:dyDescent="0.25">
      <c r="A1162" s="190"/>
    </row>
    <row r="1163" spans="1:1" x14ac:dyDescent="0.25">
      <c r="A1163" s="190"/>
    </row>
    <row r="1164" spans="1:1" x14ac:dyDescent="0.25">
      <c r="A1164" s="190"/>
    </row>
    <row r="1165" spans="1:1" x14ac:dyDescent="0.25">
      <c r="A1165" s="190"/>
    </row>
    <row r="1166" spans="1:1" x14ac:dyDescent="0.25">
      <c r="A1166" s="190"/>
    </row>
    <row r="1167" spans="1:1" x14ac:dyDescent="0.25">
      <c r="A1167" s="190"/>
    </row>
    <row r="1168" spans="1:1" x14ac:dyDescent="0.25">
      <c r="A1168" s="190"/>
    </row>
    <row r="1169" spans="1:1" x14ac:dyDescent="0.25">
      <c r="A1169" s="190"/>
    </row>
    <row r="1170" spans="1:1" x14ac:dyDescent="0.25">
      <c r="A1170" s="190"/>
    </row>
    <row r="1171" spans="1:1" x14ac:dyDescent="0.25">
      <c r="A1171" s="190"/>
    </row>
    <row r="1172" spans="1:1" x14ac:dyDescent="0.25">
      <c r="A1172" s="190"/>
    </row>
    <row r="1173" spans="1:1" x14ac:dyDescent="0.25">
      <c r="A1173" s="190"/>
    </row>
    <row r="1174" spans="1:1" x14ac:dyDescent="0.25">
      <c r="A1174" s="190"/>
    </row>
    <row r="1175" spans="1:1" x14ac:dyDescent="0.25">
      <c r="A1175" s="190"/>
    </row>
    <row r="1176" spans="1:1" x14ac:dyDescent="0.25">
      <c r="A1176" s="190"/>
    </row>
    <row r="1177" spans="1:1" x14ac:dyDescent="0.25">
      <c r="A1177" s="190"/>
    </row>
    <row r="1178" spans="1:1" x14ac:dyDescent="0.25">
      <c r="A1178" s="190"/>
    </row>
    <row r="1179" spans="1:1" x14ac:dyDescent="0.25">
      <c r="A1179" s="190"/>
    </row>
    <row r="1180" spans="1:1" x14ac:dyDescent="0.25">
      <c r="A1180" s="190"/>
    </row>
    <row r="1181" spans="1:1" x14ac:dyDescent="0.25">
      <c r="A1181" s="190"/>
    </row>
    <row r="1182" spans="1:1" x14ac:dyDescent="0.25">
      <c r="A1182" s="190"/>
    </row>
    <row r="1183" spans="1:1" x14ac:dyDescent="0.25">
      <c r="A1183" s="190"/>
    </row>
    <row r="1184" spans="1:1" x14ac:dyDescent="0.25">
      <c r="A1184" s="190"/>
    </row>
    <row r="1185" spans="1:1" x14ac:dyDescent="0.25">
      <c r="A1185" s="190"/>
    </row>
    <row r="1186" spans="1:1" x14ac:dyDescent="0.25">
      <c r="A1186" s="190"/>
    </row>
    <row r="1187" spans="1:1" x14ac:dyDescent="0.25">
      <c r="A1187" s="190"/>
    </row>
    <row r="1188" spans="1:1" x14ac:dyDescent="0.25">
      <c r="A1188" s="190"/>
    </row>
    <row r="1189" spans="1:1" x14ac:dyDescent="0.25">
      <c r="A1189" s="190"/>
    </row>
    <row r="1190" spans="1:1" x14ac:dyDescent="0.25">
      <c r="A1190" s="190"/>
    </row>
    <row r="1191" spans="1:1" x14ac:dyDescent="0.25">
      <c r="A1191" s="190"/>
    </row>
    <row r="1192" spans="1:1" x14ac:dyDescent="0.25">
      <c r="A1192" s="190"/>
    </row>
    <row r="1193" spans="1:1" x14ac:dyDescent="0.25">
      <c r="A1193" s="190"/>
    </row>
    <row r="1194" spans="1:1" x14ac:dyDescent="0.25">
      <c r="A1194" s="190"/>
    </row>
    <row r="1195" spans="1:1" x14ac:dyDescent="0.25">
      <c r="A1195" s="190"/>
    </row>
    <row r="1196" spans="1:1" x14ac:dyDescent="0.25">
      <c r="A1196" s="190"/>
    </row>
    <row r="1197" spans="1:1" x14ac:dyDescent="0.25">
      <c r="A1197" s="190"/>
    </row>
    <row r="1198" spans="1:1" x14ac:dyDescent="0.25">
      <c r="A1198" s="190"/>
    </row>
    <row r="1199" spans="1:1" x14ac:dyDescent="0.25">
      <c r="A1199" s="190"/>
    </row>
    <row r="1200" spans="1:1" x14ac:dyDescent="0.25">
      <c r="A1200" s="190"/>
    </row>
    <row r="1201" spans="1:1" x14ac:dyDescent="0.25">
      <c r="A1201" s="190"/>
    </row>
    <row r="1202" spans="1:1" x14ac:dyDescent="0.25">
      <c r="A1202" s="190"/>
    </row>
    <row r="1203" spans="1:1" x14ac:dyDescent="0.25">
      <c r="A1203" s="190"/>
    </row>
    <row r="1204" spans="1:1" x14ac:dyDescent="0.25">
      <c r="A1204" s="190"/>
    </row>
    <row r="1205" spans="1:1" x14ac:dyDescent="0.25">
      <c r="A1205" s="190"/>
    </row>
    <row r="1206" spans="1:1" x14ac:dyDescent="0.25">
      <c r="A1206" s="190"/>
    </row>
    <row r="1207" spans="1:1" x14ac:dyDescent="0.25">
      <c r="A1207" s="190"/>
    </row>
    <row r="1208" spans="1:1" x14ac:dyDescent="0.25">
      <c r="A1208" s="190"/>
    </row>
    <row r="1209" spans="1:1" x14ac:dyDescent="0.25">
      <c r="A1209" s="190"/>
    </row>
    <row r="1210" spans="1:1" x14ac:dyDescent="0.25">
      <c r="A1210" s="190"/>
    </row>
    <row r="1211" spans="1:1" x14ac:dyDescent="0.25">
      <c r="A1211" s="190"/>
    </row>
    <row r="1212" spans="1:1" x14ac:dyDescent="0.25">
      <c r="A1212" s="190"/>
    </row>
    <row r="1213" spans="1:1" x14ac:dyDescent="0.25">
      <c r="A1213" s="190"/>
    </row>
    <row r="1214" spans="1:1" x14ac:dyDescent="0.25">
      <c r="A1214" s="190"/>
    </row>
    <row r="1215" spans="1:1" x14ac:dyDescent="0.25">
      <c r="A1215" s="190"/>
    </row>
    <row r="1216" spans="1:1" x14ac:dyDescent="0.25">
      <c r="A1216" s="190"/>
    </row>
    <row r="1217" spans="1:1" x14ac:dyDescent="0.25">
      <c r="A1217" s="190"/>
    </row>
    <row r="1218" spans="1:1" x14ac:dyDescent="0.25">
      <c r="A1218" s="190"/>
    </row>
    <row r="1219" spans="1:1" x14ac:dyDescent="0.25">
      <c r="A1219" s="190"/>
    </row>
    <row r="1220" spans="1:1" x14ac:dyDescent="0.25">
      <c r="A1220" s="190"/>
    </row>
    <row r="1221" spans="1:1" x14ac:dyDescent="0.25">
      <c r="A1221" s="190"/>
    </row>
    <row r="1222" spans="1:1" x14ac:dyDescent="0.25">
      <c r="A1222" s="190"/>
    </row>
    <row r="1223" spans="1:1" x14ac:dyDescent="0.25">
      <c r="A1223" s="190"/>
    </row>
    <row r="1224" spans="1:1" x14ac:dyDescent="0.25">
      <c r="A1224" s="190"/>
    </row>
    <row r="1225" spans="1:1" x14ac:dyDescent="0.25">
      <c r="A1225" s="190"/>
    </row>
    <row r="1226" spans="1:1" x14ac:dyDescent="0.25">
      <c r="A1226" s="190"/>
    </row>
    <row r="1227" spans="1:1" x14ac:dyDescent="0.25">
      <c r="A1227" s="190"/>
    </row>
    <row r="1228" spans="1:1" x14ac:dyDescent="0.25">
      <c r="A1228" s="190"/>
    </row>
    <row r="1229" spans="1:1" x14ac:dyDescent="0.25">
      <c r="A1229" s="190"/>
    </row>
    <row r="1230" spans="1:1" x14ac:dyDescent="0.25">
      <c r="A1230" s="190"/>
    </row>
    <row r="1231" spans="1:1" x14ac:dyDescent="0.25">
      <c r="A1231" s="190"/>
    </row>
    <row r="1232" spans="1:1" x14ac:dyDescent="0.25">
      <c r="A1232" s="190"/>
    </row>
    <row r="1233" spans="1:1" x14ac:dyDescent="0.25">
      <c r="A1233" s="190"/>
    </row>
    <row r="1234" spans="1:1" x14ac:dyDescent="0.25">
      <c r="A1234" s="190"/>
    </row>
    <row r="1235" spans="1:1" x14ac:dyDescent="0.25">
      <c r="A1235" s="190"/>
    </row>
    <row r="1236" spans="1:1" x14ac:dyDescent="0.25">
      <c r="A1236" s="190"/>
    </row>
    <row r="1237" spans="1:1" x14ac:dyDescent="0.25">
      <c r="A1237" s="190"/>
    </row>
    <row r="1238" spans="1:1" x14ac:dyDescent="0.25">
      <c r="A1238" s="190"/>
    </row>
    <row r="1239" spans="1:1" x14ac:dyDescent="0.25">
      <c r="A1239" s="190"/>
    </row>
    <row r="1240" spans="1:1" x14ac:dyDescent="0.25">
      <c r="A1240" s="190"/>
    </row>
    <row r="1241" spans="1:1" x14ac:dyDescent="0.25">
      <c r="A1241" s="190"/>
    </row>
    <row r="1242" spans="1:1" x14ac:dyDescent="0.25">
      <c r="A1242" s="190"/>
    </row>
    <row r="1243" spans="1:1" x14ac:dyDescent="0.25">
      <c r="A1243" s="190"/>
    </row>
    <row r="1244" spans="1:1" x14ac:dyDescent="0.25">
      <c r="A1244" s="190"/>
    </row>
    <row r="1245" spans="1:1" x14ac:dyDescent="0.25">
      <c r="A1245" s="190"/>
    </row>
    <row r="1246" spans="1:1" x14ac:dyDescent="0.25">
      <c r="A1246" s="190"/>
    </row>
    <row r="1247" spans="1:1" x14ac:dyDescent="0.25">
      <c r="A1247" s="190"/>
    </row>
    <row r="1248" spans="1:1" x14ac:dyDescent="0.25">
      <c r="A1248" s="190"/>
    </row>
    <row r="1249" spans="1:1" x14ac:dyDescent="0.25">
      <c r="A1249" s="190"/>
    </row>
    <row r="1250" spans="1:1" x14ac:dyDescent="0.25">
      <c r="A1250" s="190"/>
    </row>
    <row r="1251" spans="1:1" x14ac:dyDescent="0.25">
      <c r="A1251" s="190"/>
    </row>
    <row r="1252" spans="1:1" x14ac:dyDescent="0.25">
      <c r="A1252" s="190"/>
    </row>
    <row r="1253" spans="1:1" x14ac:dyDescent="0.25">
      <c r="A1253" s="190"/>
    </row>
    <row r="1254" spans="1:1" x14ac:dyDescent="0.25">
      <c r="A1254" s="190"/>
    </row>
    <row r="1255" spans="1:1" x14ac:dyDescent="0.25">
      <c r="A1255" s="190"/>
    </row>
    <row r="1256" spans="1:1" x14ac:dyDescent="0.25">
      <c r="A1256" s="190"/>
    </row>
    <row r="1257" spans="1:1" x14ac:dyDescent="0.25">
      <c r="A1257" s="190"/>
    </row>
    <row r="1258" spans="1:1" x14ac:dyDescent="0.25">
      <c r="A1258" s="190"/>
    </row>
    <row r="1259" spans="1:1" x14ac:dyDescent="0.25">
      <c r="A1259" s="190"/>
    </row>
    <row r="1260" spans="1:1" x14ac:dyDescent="0.25">
      <c r="A1260" s="190"/>
    </row>
    <row r="1261" spans="1:1" x14ac:dyDescent="0.25">
      <c r="A1261" s="190"/>
    </row>
    <row r="1262" spans="1:1" x14ac:dyDescent="0.25">
      <c r="A1262" s="190"/>
    </row>
    <row r="1263" spans="1:1" x14ac:dyDescent="0.25">
      <c r="A1263" s="190"/>
    </row>
    <row r="1264" spans="1:1" x14ac:dyDescent="0.25">
      <c r="A1264" s="190"/>
    </row>
    <row r="1265" spans="1:1" x14ac:dyDescent="0.25">
      <c r="A1265" s="190"/>
    </row>
    <row r="1266" spans="1:1" x14ac:dyDescent="0.25">
      <c r="A1266" s="190"/>
    </row>
    <row r="1267" spans="1:1" x14ac:dyDescent="0.25">
      <c r="A1267" s="190"/>
    </row>
    <row r="1268" spans="1:1" x14ac:dyDescent="0.25">
      <c r="A1268" s="190"/>
    </row>
    <row r="1269" spans="1:1" x14ac:dyDescent="0.25">
      <c r="A1269" s="190"/>
    </row>
    <row r="1270" spans="1:1" x14ac:dyDescent="0.25">
      <c r="A1270" s="190"/>
    </row>
    <row r="1271" spans="1:1" x14ac:dyDescent="0.25">
      <c r="A1271" s="190"/>
    </row>
    <row r="1272" spans="1:1" x14ac:dyDescent="0.25">
      <c r="A1272" s="190"/>
    </row>
    <row r="1273" spans="1:1" x14ac:dyDescent="0.25">
      <c r="A1273" s="190"/>
    </row>
    <row r="1274" spans="1:1" x14ac:dyDescent="0.25">
      <c r="A1274" s="190"/>
    </row>
    <row r="1275" spans="1:1" x14ac:dyDescent="0.25">
      <c r="A1275" s="190"/>
    </row>
    <row r="1276" spans="1:1" x14ac:dyDescent="0.25">
      <c r="A1276" s="190"/>
    </row>
    <row r="1277" spans="1:1" x14ac:dyDescent="0.25">
      <c r="A1277" s="190"/>
    </row>
    <row r="1278" spans="1:1" x14ac:dyDescent="0.25">
      <c r="A1278" s="190"/>
    </row>
    <row r="1279" spans="1:1" x14ac:dyDescent="0.25">
      <c r="A1279" s="190"/>
    </row>
    <row r="1280" spans="1:1" x14ac:dyDescent="0.25">
      <c r="A1280" s="190"/>
    </row>
    <row r="1281" spans="1:1" x14ac:dyDescent="0.25">
      <c r="A1281" s="190"/>
    </row>
    <row r="1282" spans="1:1" x14ac:dyDescent="0.25">
      <c r="A1282" s="190"/>
    </row>
    <row r="1283" spans="1:1" x14ac:dyDescent="0.25">
      <c r="A1283" s="190"/>
    </row>
    <row r="1284" spans="1:1" x14ac:dyDescent="0.25">
      <c r="A1284" s="190"/>
    </row>
    <row r="1285" spans="1:1" x14ac:dyDescent="0.25">
      <c r="A1285" s="190"/>
    </row>
    <row r="1286" spans="1:1" x14ac:dyDescent="0.25">
      <c r="A1286" s="190"/>
    </row>
    <row r="1287" spans="1:1" x14ac:dyDescent="0.25">
      <c r="A1287" s="190"/>
    </row>
    <row r="1288" spans="1:1" x14ac:dyDescent="0.25">
      <c r="A1288" s="190"/>
    </row>
    <row r="1289" spans="1:1" x14ac:dyDescent="0.25">
      <c r="A1289" s="190"/>
    </row>
    <row r="1290" spans="1:1" x14ac:dyDescent="0.25">
      <c r="A1290" s="190"/>
    </row>
    <row r="1291" spans="1:1" x14ac:dyDescent="0.25">
      <c r="A1291" s="190"/>
    </row>
    <row r="1292" spans="1:1" x14ac:dyDescent="0.25">
      <c r="A1292" s="190"/>
    </row>
    <row r="1293" spans="1:1" x14ac:dyDescent="0.25">
      <c r="A1293" s="190"/>
    </row>
    <row r="1294" spans="1:1" x14ac:dyDescent="0.25">
      <c r="A1294" s="190"/>
    </row>
    <row r="1295" spans="1:1" x14ac:dyDescent="0.25">
      <c r="A1295" s="190"/>
    </row>
    <row r="1296" spans="1:1" x14ac:dyDescent="0.25">
      <c r="A1296" s="190"/>
    </row>
    <row r="1297" spans="1:1" x14ac:dyDescent="0.25">
      <c r="A1297" s="190"/>
    </row>
    <row r="1298" spans="1:1" x14ac:dyDescent="0.25">
      <c r="A1298" s="190"/>
    </row>
    <row r="1299" spans="1:1" x14ac:dyDescent="0.25">
      <c r="A1299" s="190"/>
    </row>
    <row r="1300" spans="1:1" x14ac:dyDescent="0.25">
      <c r="A1300" s="190"/>
    </row>
    <row r="1301" spans="1:1" x14ac:dyDescent="0.25">
      <c r="A1301" s="190"/>
    </row>
    <row r="1302" spans="1:1" x14ac:dyDescent="0.25">
      <c r="A1302" s="190"/>
    </row>
    <row r="1303" spans="1:1" x14ac:dyDescent="0.25">
      <c r="A1303" s="190"/>
    </row>
    <row r="1304" spans="1:1" x14ac:dyDescent="0.25">
      <c r="A1304" s="190"/>
    </row>
    <row r="1305" spans="1:1" x14ac:dyDescent="0.25">
      <c r="A1305" s="190"/>
    </row>
    <row r="1306" spans="1:1" x14ac:dyDescent="0.25">
      <c r="A1306" s="190"/>
    </row>
    <row r="1307" spans="1:1" x14ac:dyDescent="0.25">
      <c r="A1307" s="190"/>
    </row>
    <row r="1308" spans="1:1" x14ac:dyDescent="0.25">
      <c r="A1308" s="190"/>
    </row>
    <row r="1309" spans="1:1" x14ac:dyDescent="0.25">
      <c r="A1309" s="190"/>
    </row>
    <row r="1310" spans="1:1" x14ac:dyDescent="0.25">
      <c r="A1310" s="190"/>
    </row>
    <row r="1311" spans="1:1" x14ac:dyDescent="0.25">
      <c r="A1311" s="190"/>
    </row>
    <row r="1312" spans="1:1" x14ac:dyDescent="0.25">
      <c r="A1312" s="190"/>
    </row>
    <row r="1313" spans="1:1" x14ac:dyDescent="0.25">
      <c r="A1313" s="190"/>
    </row>
    <row r="1314" spans="1:1" x14ac:dyDescent="0.25">
      <c r="A1314" s="190"/>
    </row>
    <row r="1315" spans="1:1" x14ac:dyDescent="0.25">
      <c r="A1315" s="190"/>
    </row>
    <row r="1316" spans="1:1" x14ac:dyDescent="0.25">
      <c r="A1316" s="190"/>
    </row>
    <row r="1317" spans="1:1" x14ac:dyDescent="0.25">
      <c r="A1317" s="190"/>
    </row>
    <row r="1318" spans="1:1" x14ac:dyDescent="0.25">
      <c r="A1318" s="190"/>
    </row>
    <row r="1319" spans="1:1" x14ac:dyDescent="0.25">
      <c r="A1319" s="190"/>
    </row>
    <row r="1320" spans="1:1" x14ac:dyDescent="0.25">
      <c r="A1320" s="190"/>
    </row>
    <row r="1321" spans="1:1" x14ac:dyDescent="0.25">
      <c r="A1321" s="190"/>
    </row>
    <row r="1322" spans="1:1" x14ac:dyDescent="0.25">
      <c r="A1322" s="190"/>
    </row>
    <row r="1323" spans="1:1" x14ac:dyDescent="0.25">
      <c r="A1323" s="190"/>
    </row>
    <row r="1324" spans="1:1" x14ac:dyDescent="0.25">
      <c r="A1324" s="190"/>
    </row>
    <row r="1325" spans="1:1" x14ac:dyDescent="0.25">
      <c r="A1325" s="190"/>
    </row>
    <row r="1326" spans="1:1" x14ac:dyDescent="0.25">
      <c r="A1326" s="190"/>
    </row>
    <row r="1327" spans="1:1" x14ac:dyDescent="0.25">
      <c r="A1327" s="190"/>
    </row>
    <row r="1328" spans="1:1" x14ac:dyDescent="0.25">
      <c r="A1328" s="190"/>
    </row>
    <row r="1329" spans="1:1" x14ac:dyDescent="0.25">
      <c r="A1329" s="190"/>
    </row>
    <row r="1330" spans="1:1" x14ac:dyDescent="0.25">
      <c r="A1330" s="190"/>
    </row>
    <row r="1331" spans="1:1" x14ac:dyDescent="0.25">
      <c r="A1331" s="190"/>
    </row>
    <row r="1332" spans="1:1" x14ac:dyDescent="0.25">
      <c r="A1332" s="190"/>
    </row>
    <row r="1333" spans="1:1" x14ac:dyDescent="0.25">
      <c r="A1333" s="190"/>
    </row>
    <row r="1334" spans="1:1" x14ac:dyDescent="0.25">
      <c r="A1334" s="190"/>
    </row>
    <row r="1335" spans="1:1" x14ac:dyDescent="0.25">
      <c r="A1335" s="190"/>
    </row>
    <row r="1336" spans="1:1" x14ac:dyDescent="0.25">
      <c r="A1336" s="190"/>
    </row>
    <row r="1337" spans="1:1" x14ac:dyDescent="0.25">
      <c r="A1337" s="190"/>
    </row>
    <row r="1338" spans="1:1" x14ac:dyDescent="0.25">
      <c r="A1338" s="190"/>
    </row>
    <row r="1339" spans="1:1" x14ac:dyDescent="0.25">
      <c r="A1339" s="190"/>
    </row>
    <row r="1340" spans="1:1" x14ac:dyDescent="0.25">
      <c r="A1340" s="190"/>
    </row>
    <row r="1341" spans="1:1" x14ac:dyDescent="0.25">
      <c r="A1341" s="190"/>
    </row>
    <row r="1342" spans="1:1" x14ac:dyDescent="0.25">
      <c r="A1342" s="190"/>
    </row>
    <row r="1343" spans="1:1" x14ac:dyDescent="0.25">
      <c r="A1343" s="190"/>
    </row>
    <row r="1344" spans="1:1" x14ac:dyDescent="0.25">
      <c r="A1344" s="190"/>
    </row>
    <row r="1345" spans="1:1" x14ac:dyDescent="0.25">
      <c r="A1345" s="190"/>
    </row>
    <row r="1346" spans="1:1" x14ac:dyDescent="0.25">
      <c r="A1346" s="190"/>
    </row>
    <row r="1347" spans="1:1" x14ac:dyDescent="0.25">
      <c r="A1347" s="190"/>
    </row>
    <row r="1348" spans="1:1" x14ac:dyDescent="0.25">
      <c r="A1348" s="190"/>
    </row>
    <row r="1349" spans="1:1" x14ac:dyDescent="0.25">
      <c r="A1349" s="190"/>
    </row>
    <row r="1350" spans="1:1" x14ac:dyDescent="0.25">
      <c r="A1350" s="190"/>
    </row>
    <row r="1351" spans="1:1" x14ac:dyDescent="0.25">
      <c r="A1351" s="190"/>
    </row>
    <row r="1352" spans="1:1" x14ac:dyDescent="0.25">
      <c r="A1352" s="190"/>
    </row>
    <row r="1353" spans="1:1" x14ac:dyDescent="0.25">
      <c r="A1353" s="190"/>
    </row>
    <row r="1354" spans="1:1" x14ac:dyDescent="0.25">
      <c r="A1354" s="190"/>
    </row>
    <row r="1355" spans="1:1" x14ac:dyDescent="0.25">
      <c r="A1355" s="190"/>
    </row>
    <row r="1356" spans="1:1" x14ac:dyDescent="0.25">
      <c r="A1356" s="190"/>
    </row>
    <row r="1357" spans="1:1" x14ac:dyDescent="0.25">
      <c r="A1357" s="190"/>
    </row>
    <row r="1358" spans="1:1" x14ac:dyDescent="0.25">
      <c r="A1358" s="190"/>
    </row>
    <row r="1359" spans="1:1" x14ac:dyDescent="0.25">
      <c r="A1359" s="190"/>
    </row>
    <row r="1360" spans="1:1" x14ac:dyDescent="0.25">
      <c r="A1360" s="190"/>
    </row>
    <row r="1361" spans="1:1" x14ac:dyDescent="0.25">
      <c r="A1361" s="190"/>
    </row>
    <row r="1362" spans="1:1" x14ac:dyDescent="0.25">
      <c r="A1362" s="190"/>
    </row>
    <row r="1363" spans="1:1" x14ac:dyDescent="0.25">
      <c r="A1363" s="190"/>
    </row>
    <row r="1364" spans="1:1" x14ac:dyDescent="0.25">
      <c r="A1364" s="190"/>
    </row>
    <row r="1365" spans="1:1" x14ac:dyDescent="0.25">
      <c r="A1365" s="190"/>
    </row>
    <row r="1366" spans="1:1" x14ac:dyDescent="0.25">
      <c r="A1366" s="190"/>
    </row>
    <row r="1367" spans="1:1" x14ac:dyDescent="0.25">
      <c r="A1367" s="190"/>
    </row>
    <row r="1368" spans="1:1" x14ac:dyDescent="0.25">
      <c r="A1368" s="190"/>
    </row>
    <row r="1369" spans="1:1" x14ac:dyDescent="0.25">
      <c r="A1369" s="190"/>
    </row>
    <row r="1370" spans="1:1" x14ac:dyDescent="0.25">
      <c r="A1370" s="190"/>
    </row>
    <row r="1371" spans="1:1" x14ac:dyDescent="0.25">
      <c r="A1371" s="190"/>
    </row>
    <row r="1372" spans="1:1" x14ac:dyDescent="0.25">
      <c r="A1372" s="190"/>
    </row>
    <row r="1373" spans="1:1" x14ac:dyDescent="0.25">
      <c r="A1373" s="190"/>
    </row>
    <row r="1374" spans="1:1" x14ac:dyDescent="0.25">
      <c r="A1374" s="190"/>
    </row>
    <row r="1375" spans="1:1" x14ac:dyDescent="0.25">
      <c r="A1375" s="190"/>
    </row>
    <row r="1376" spans="1:1" x14ac:dyDescent="0.25">
      <c r="A1376" s="190"/>
    </row>
    <row r="1377" spans="1:1" x14ac:dyDescent="0.25">
      <c r="A1377" s="190"/>
    </row>
    <row r="1378" spans="1:1" x14ac:dyDescent="0.25">
      <c r="A1378" s="190"/>
    </row>
    <row r="1379" spans="1:1" x14ac:dyDescent="0.25">
      <c r="A1379" s="190"/>
    </row>
    <row r="1380" spans="1:1" x14ac:dyDescent="0.25">
      <c r="A1380" s="190"/>
    </row>
    <row r="1381" spans="1:1" x14ac:dyDescent="0.25">
      <c r="A1381" s="190"/>
    </row>
    <row r="1382" spans="1:1" x14ac:dyDescent="0.25">
      <c r="A1382" s="190"/>
    </row>
    <row r="1383" spans="1:1" x14ac:dyDescent="0.25">
      <c r="A1383" s="190"/>
    </row>
    <row r="1384" spans="1:1" x14ac:dyDescent="0.25">
      <c r="A1384" s="190"/>
    </row>
    <row r="1385" spans="1:1" x14ac:dyDescent="0.25">
      <c r="A1385" s="190"/>
    </row>
    <row r="1386" spans="1:1" x14ac:dyDescent="0.25">
      <c r="A1386" s="190"/>
    </row>
    <row r="1387" spans="1:1" x14ac:dyDescent="0.25">
      <c r="A1387" s="190"/>
    </row>
    <row r="1388" spans="1:1" x14ac:dyDescent="0.25">
      <c r="A1388" s="190"/>
    </row>
    <row r="1389" spans="1:1" x14ac:dyDescent="0.25">
      <c r="A1389" s="190"/>
    </row>
    <row r="1390" spans="1:1" x14ac:dyDescent="0.25">
      <c r="A1390" s="190"/>
    </row>
    <row r="1391" spans="1:1" x14ac:dyDescent="0.25">
      <c r="A1391" s="190"/>
    </row>
    <row r="1392" spans="1:1" x14ac:dyDescent="0.25">
      <c r="A1392" s="190"/>
    </row>
    <row r="1393" spans="1:1" x14ac:dyDescent="0.25">
      <c r="A1393" s="190"/>
    </row>
    <row r="1394" spans="1:1" x14ac:dyDescent="0.25">
      <c r="A1394" s="190"/>
    </row>
    <row r="1395" spans="1:1" x14ac:dyDescent="0.25">
      <c r="A1395" s="190"/>
    </row>
    <row r="1396" spans="1:1" x14ac:dyDescent="0.25">
      <c r="A1396" s="190"/>
    </row>
    <row r="1397" spans="1:1" x14ac:dyDescent="0.25">
      <c r="A1397" s="190"/>
    </row>
    <row r="1398" spans="1:1" x14ac:dyDescent="0.25">
      <c r="A1398" s="190"/>
    </row>
    <row r="1399" spans="1:1" x14ac:dyDescent="0.25">
      <c r="A1399" s="190"/>
    </row>
    <row r="1400" spans="1:1" x14ac:dyDescent="0.25">
      <c r="A1400" s="190"/>
    </row>
    <row r="1401" spans="1:1" x14ac:dyDescent="0.25">
      <c r="A1401" s="190"/>
    </row>
    <row r="1402" spans="1:1" x14ac:dyDescent="0.25">
      <c r="A1402" s="190"/>
    </row>
    <row r="1403" spans="1:1" x14ac:dyDescent="0.25">
      <c r="A1403" s="190"/>
    </row>
    <row r="1404" spans="1:1" x14ac:dyDescent="0.25">
      <c r="A1404" s="190"/>
    </row>
    <row r="1405" spans="1:1" x14ac:dyDescent="0.25">
      <c r="A1405" s="190"/>
    </row>
    <row r="1406" spans="1:1" x14ac:dyDescent="0.25">
      <c r="A1406" s="190"/>
    </row>
    <row r="1407" spans="1:1" x14ac:dyDescent="0.25">
      <c r="A1407" s="190"/>
    </row>
    <row r="1408" spans="1:1" x14ac:dyDescent="0.25">
      <c r="A1408" s="190"/>
    </row>
    <row r="1409" spans="1:1" x14ac:dyDescent="0.25">
      <c r="A1409" s="190"/>
    </row>
    <row r="1410" spans="1:1" x14ac:dyDescent="0.25">
      <c r="A1410" s="190"/>
    </row>
    <row r="1411" spans="1:1" x14ac:dyDescent="0.25">
      <c r="A1411" s="190"/>
    </row>
    <row r="1412" spans="1:1" x14ac:dyDescent="0.25">
      <c r="A1412" s="190"/>
    </row>
    <row r="1413" spans="1:1" x14ac:dyDescent="0.25">
      <c r="A1413" s="190"/>
    </row>
    <row r="1414" spans="1:1" x14ac:dyDescent="0.25">
      <c r="A1414" s="190"/>
    </row>
    <row r="1415" spans="1:1" x14ac:dyDescent="0.25">
      <c r="A1415" s="190"/>
    </row>
    <row r="1416" spans="1:1" x14ac:dyDescent="0.25">
      <c r="A1416" s="190"/>
    </row>
    <row r="1417" spans="1:1" x14ac:dyDescent="0.25">
      <c r="A1417" s="190"/>
    </row>
    <row r="1418" spans="1:1" x14ac:dyDescent="0.25">
      <c r="A1418" s="190"/>
    </row>
    <row r="1419" spans="1:1" x14ac:dyDescent="0.25">
      <c r="A1419" s="190"/>
    </row>
    <row r="1420" spans="1:1" x14ac:dyDescent="0.25">
      <c r="A1420" s="190"/>
    </row>
    <row r="1421" spans="1:1" x14ac:dyDescent="0.25">
      <c r="A1421" s="190"/>
    </row>
    <row r="1422" spans="1:1" x14ac:dyDescent="0.25">
      <c r="A1422" s="190"/>
    </row>
    <row r="1423" spans="1:1" x14ac:dyDescent="0.25">
      <c r="A1423" s="190"/>
    </row>
    <row r="1424" spans="1:1" x14ac:dyDescent="0.25">
      <c r="A1424" s="190"/>
    </row>
    <row r="1425" spans="1:1" x14ac:dyDescent="0.25">
      <c r="A1425" s="190"/>
    </row>
    <row r="1426" spans="1:1" x14ac:dyDescent="0.25">
      <c r="A1426" s="190"/>
    </row>
    <row r="1427" spans="1:1" x14ac:dyDescent="0.25">
      <c r="A1427" s="190"/>
    </row>
    <row r="1428" spans="1:1" x14ac:dyDescent="0.25">
      <c r="A1428" s="190"/>
    </row>
    <row r="1429" spans="1:1" x14ac:dyDescent="0.25">
      <c r="A1429" s="190"/>
    </row>
    <row r="1430" spans="1:1" x14ac:dyDescent="0.25">
      <c r="A1430" s="190"/>
    </row>
    <row r="1431" spans="1:1" x14ac:dyDescent="0.25">
      <c r="A1431" s="190"/>
    </row>
    <row r="1432" spans="1:1" x14ac:dyDescent="0.25">
      <c r="A1432" s="190"/>
    </row>
    <row r="1433" spans="1:1" x14ac:dyDescent="0.25">
      <c r="A1433" s="190"/>
    </row>
    <row r="1434" spans="1:1" x14ac:dyDescent="0.25">
      <c r="A1434" s="190"/>
    </row>
    <row r="1435" spans="1:1" x14ac:dyDescent="0.25">
      <c r="A1435" s="190"/>
    </row>
    <row r="1436" spans="1:1" x14ac:dyDescent="0.25">
      <c r="A1436" s="190"/>
    </row>
    <row r="1437" spans="1:1" x14ac:dyDescent="0.25">
      <c r="A1437" s="190"/>
    </row>
    <row r="1438" spans="1:1" x14ac:dyDescent="0.25">
      <c r="A1438" s="190"/>
    </row>
    <row r="1439" spans="1:1" x14ac:dyDescent="0.25">
      <c r="A1439" s="190"/>
    </row>
    <row r="1440" spans="1:1" x14ac:dyDescent="0.25">
      <c r="A1440" s="190"/>
    </row>
    <row r="1441" spans="1:1" x14ac:dyDescent="0.25">
      <c r="A1441" s="190"/>
    </row>
    <row r="1442" spans="1:1" x14ac:dyDescent="0.25">
      <c r="A1442" s="190"/>
    </row>
    <row r="1443" spans="1:1" x14ac:dyDescent="0.25">
      <c r="A1443" s="190"/>
    </row>
    <row r="1444" spans="1:1" x14ac:dyDescent="0.25">
      <c r="A1444" s="190"/>
    </row>
    <row r="1445" spans="1:1" x14ac:dyDescent="0.25">
      <c r="A1445" s="190"/>
    </row>
    <row r="1446" spans="1:1" x14ac:dyDescent="0.25">
      <c r="A1446" s="190"/>
    </row>
    <row r="1447" spans="1:1" x14ac:dyDescent="0.25">
      <c r="A1447" s="190"/>
    </row>
    <row r="1448" spans="1:1" x14ac:dyDescent="0.25">
      <c r="A1448" s="190"/>
    </row>
    <row r="1449" spans="1:1" x14ac:dyDescent="0.25">
      <c r="A1449" s="190"/>
    </row>
    <row r="1450" spans="1:1" x14ac:dyDescent="0.25">
      <c r="A1450" s="190"/>
    </row>
    <row r="1451" spans="1:1" x14ac:dyDescent="0.25">
      <c r="A1451" s="190"/>
    </row>
    <row r="1452" spans="1:1" x14ac:dyDescent="0.25">
      <c r="A1452" s="190"/>
    </row>
    <row r="1453" spans="1:1" x14ac:dyDescent="0.25">
      <c r="A1453" s="190"/>
    </row>
    <row r="1454" spans="1:1" x14ac:dyDescent="0.25">
      <c r="A1454" s="190"/>
    </row>
    <row r="1455" spans="1:1" x14ac:dyDescent="0.25">
      <c r="A1455" s="190"/>
    </row>
    <row r="1456" spans="1:1" x14ac:dyDescent="0.25">
      <c r="A1456" s="190"/>
    </row>
    <row r="1457" spans="1:1" x14ac:dyDescent="0.25">
      <c r="A1457" s="190"/>
    </row>
    <row r="1458" spans="1:1" x14ac:dyDescent="0.25">
      <c r="A1458" s="190"/>
    </row>
    <row r="1459" spans="1:1" x14ac:dyDescent="0.25">
      <c r="A1459" s="190"/>
    </row>
    <row r="1460" spans="1:1" x14ac:dyDescent="0.25">
      <c r="A1460" s="190"/>
    </row>
    <row r="1461" spans="1:1" x14ac:dyDescent="0.25">
      <c r="A1461" s="190"/>
    </row>
    <row r="1462" spans="1:1" x14ac:dyDescent="0.25">
      <c r="A1462" s="190"/>
    </row>
    <row r="1463" spans="1:1" x14ac:dyDescent="0.25">
      <c r="A1463" s="190"/>
    </row>
    <row r="1464" spans="1:1" x14ac:dyDescent="0.25">
      <c r="A1464" s="190"/>
    </row>
    <row r="1465" spans="1:1" x14ac:dyDescent="0.25">
      <c r="A1465" s="190"/>
    </row>
    <row r="1466" spans="1:1" x14ac:dyDescent="0.25">
      <c r="A1466" s="190"/>
    </row>
    <row r="1467" spans="1:1" x14ac:dyDescent="0.25">
      <c r="A1467" s="190"/>
    </row>
    <row r="1468" spans="1:1" x14ac:dyDescent="0.25">
      <c r="A1468" s="190"/>
    </row>
    <row r="1469" spans="1:1" x14ac:dyDescent="0.25">
      <c r="A1469" s="190"/>
    </row>
    <row r="1470" spans="1:1" x14ac:dyDescent="0.25">
      <c r="A1470" s="190"/>
    </row>
    <row r="1471" spans="1:1" x14ac:dyDescent="0.25">
      <c r="A1471" s="190"/>
    </row>
    <row r="1472" spans="1:1" x14ac:dyDescent="0.25">
      <c r="A1472" s="190"/>
    </row>
    <row r="1473" spans="1:1" x14ac:dyDescent="0.25">
      <c r="A1473" s="190"/>
    </row>
    <row r="1474" spans="1:1" x14ac:dyDescent="0.25">
      <c r="A1474" s="190"/>
    </row>
    <row r="1475" spans="1:1" x14ac:dyDescent="0.25">
      <c r="A1475" s="190"/>
    </row>
    <row r="1476" spans="1:1" x14ac:dyDescent="0.25">
      <c r="A1476" s="190"/>
    </row>
    <row r="1477" spans="1:1" x14ac:dyDescent="0.25">
      <c r="A1477" s="190"/>
    </row>
    <row r="1478" spans="1:1" x14ac:dyDescent="0.25">
      <c r="A1478" s="190"/>
    </row>
    <row r="1479" spans="1:1" x14ac:dyDescent="0.25">
      <c r="A1479" s="190"/>
    </row>
    <row r="1480" spans="1:1" x14ac:dyDescent="0.25">
      <c r="A1480" s="190"/>
    </row>
    <row r="1481" spans="1:1" x14ac:dyDescent="0.25">
      <c r="A1481" s="190"/>
    </row>
    <row r="1482" spans="1:1" x14ac:dyDescent="0.25">
      <c r="A1482" s="190"/>
    </row>
    <row r="1483" spans="1:1" x14ac:dyDescent="0.25">
      <c r="A1483" s="190"/>
    </row>
    <row r="1484" spans="1:1" x14ac:dyDescent="0.25">
      <c r="A1484" s="190"/>
    </row>
    <row r="1485" spans="1:1" x14ac:dyDescent="0.25">
      <c r="A1485" s="190"/>
    </row>
    <row r="1486" spans="1:1" x14ac:dyDescent="0.25">
      <c r="A1486" s="190"/>
    </row>
    <row r="1487" spans="1:1" x14ac:dyDescent="0.25">
      <c r="A1487" s="190"/>
    </row>
    <row r="1488" spans="1:1" x14ac:dyDescent="0.25">
      <c r="A1488" s="190"/>
    </row>
    <row r="1489" spans="1:1" x14ac:dyDescent="0.25">
      <c r="A1489" s="190"/>
    </row>
    <row r="1490" spans="1:1" x14ac:dyDescent="0.25">
      <c r="A1490" s="190"/>
    </row>
    <row r="1491" spans="1:1" x14ac:dyDescent="0.25">
      <c r="A1491" s="190"/>
    </row>
    <row r="1492" spans="1:1" x14ac:dyDescent="0.25">
      <c r="A1492" s="190"/>
    </row>
    <row r="1493" spans="1:1" x14ac:dyDescent="0.25">
      <c r="A1493" s="190"/>
    </row>
    <row r="1494" spans="1:1" x14ac:dyDescent="0.25">
      <c r="A1494" s="190"/>
    </row>
    <row r="1495" spans="1:1" x14ac:dyDescent="0.25">
      <c r="A1495" s="190"/>
    </row>
    <row r="1496" spans="1:1" x14ac:dyDescent="0.25">
      <c r="A1496" s="190"/>
    </row>
    <row r="1497" spans="1:1" x14ac:dyDescent="0.25">
      <c r="A1497" s="190"/>
    </row>
    <row r="1498" spans="1:1" x14ac:dyDescent="0.25">
      <c r="A1498" s="190"/>
    </row>
    <row r="1499" spans="1:1" x14ac:dyDescent="0.25">
      <c r="A1499" s="190"/>
    </row>
    <row r="1500" spans="1:1" x14ac:dyDescent="0.25">
      <c r="A1500" s="190"/>
    </row>
    <row r="1501" spans="1:1" x14ac:dyDescent="0.25">
      <c r="A1501" s="190"/>
    </row>
    <row r="1502" spans="1:1" x14ac:dyDescent="0.25">
      <c r="A1502" s="190"/>
    </row>
    <row r="1503" spans="1:1" x14ac:dyDescent="0.25">
      <c r="A1503" s="190"/>
    </row>
    <row r="1504" spans="1:1" x14ac:dyDescent="0.25">
      <c r="A1504" s="190"/>
    </row>
    <row r="1505" spans="1:1" x14ac:dyDescent="0.25">
      <c r="A1505" s="190"/>
    </row>
    <row r="1506" spans="1:1" x14ac:dyDescent="0.25">
      <c r="A1506" s="190"/>
    </row>
    <row r="1507" spans="1:1" x14ac:dyDescent="0.25">
      <c r="A1507" s="190"/>
    </row>
    <row r="1508" spans="1:1" x14ac:dyDescent="0.25">
      <c r="A1508" s="190"/>
    </row>
    <row r="1509" spans="1:1" x14ac:dyDescent="0.25">
      <c r="A1509" s="190"/>
    </row>
    <row r="1510" spans="1:1" x14ac:dyDescent="0.25">
      <c r="A1510" s="190"/>
    </row>
    <row r="1511" spans="1:1" x14ac:dyDescent="0.25">
      <c r="A1511" s="190"/>
    </row>
    <row r="1512" spans="1:1" x14ac:dyDescent="0.25">
      <c r="A1512" s="190"/>
    </row>
    <row r="1513" spans="1:1" x14ac:dyDescent="0.25">
      <c r="A1513" s="190"/>
    </row>
    <row r="1514" spans="1:1" x14ac:dyDescent="0.25">
      <c r="A1514" s="190"/>
    </row>
    <row r="1515" spans="1:1" x14ac:dyDescent="0.25">
      <c r="A1515" s="190"/>
    </row>
    <row r="1516" spans="1:1" x14ac:dyDescent="0.25">
      <c r="A1516" s="190"/>
    </row>
    <row r="1517" spans="1:1" x14ac:dyDescent="0.25">
      <c r="A1517" s="190"/>
    </row>
    <row r="1518" spans="1:1" x14ac:dyDescent="0.25">
      <c r="A1518" s="190"/>
    </row>
    <row r="1519" spans="1:1" x14ac:dyDescent="0.25">
      <c r="A1519" s="190"/>
    </row>
    <row r="1520" spans="1:1" x14ac:dyDescent="0.25">
      <c r="A1520" s="190"/>
    </row>
    <row r="1521" spans="1:1" x14ac:dyDescent="0.25">
      <c r="A1521" s="190"/>
    </row>
    <row r="1522" spans="1:1" x14ac:dyDescent="0.25">
      <c r="A1522" s="190"/>
    </row>
    <row r="1523" spans="1:1" x14ac:dyDescent="0.25">
      <c r="A1523" s="190"/>
    </row>
    <row r="1524" spans="1:1" x14ac:dyDescent="0.25">
      <c r="A1524" s="190"/>
    </row>
    <row r="1525" spans="1:1" x14ac:dyDescent="0.25">
      <c r="A1525" s="190"/>
    </row>
    <row r="1526" spans="1:1" x14ac:dyDescent="0.25">
      <c r="A1526" s="190"/>
    </row>
    <row r="1527" spans="1:1" x14ac:dyDescent="0.25">
      <c r="A1527" s="190"/>
    </row>
    <row r="1528" spans="1:1" x14ac:dyDescent="0.25">
      <c r="A1528" s="190"/>
    </row>
    <row r="1529" spans="1:1" x14ac:dyDescent="0.25">
      <c r="A1529" s="190"/>
    </row>
    <row r="1530" spans="1:1" x14ac:dyDescent="0.25">
      <c r="A1530" s="190"/>
    </row>
    <row r="1531" spans="1:1" x14ac:dyDescent="0.25">
      <c r="A1531" s="190"/>
    </row>
    <row r="1532" spans="1:1" x14ac:dyDescent="0.25">
      <c r="A1532" s="190"/>
    </row>
    <row r="1533" spans="1:1" x14ac:dyDescent="0.25">
      <c r="A1533" s="190"/>
    </row>
    <row r="1534" spans="1:1" x14ac:dyDescent="0.25">
      <c r="A1534" s="190"/>
    </row>
    <row r="1535" spans="1:1" x14ac:dyDescent="0.25">
      <c r="A1535" s="190"/>
    </row>
    <row r="1536" spans="1:1" x14ac:dyDescent="0.25">
      <c r="A1536" s="190"/>
    </row>
    <row r="1537" spans="1:1" x14ac:dyDescent="0.25">
      <c r="A1537" s="190"/>
    </row>
    <row r="1538" spans="1:1" x14ac:dyDescent="0.25">
      <c r="A1538" s="190"/>
    </row>
    <row r="1539" spans="1:1" x14ac:dyDescent="0.25">
      <c r="A1539" s="190"/>
    </row>
    <row r="1540" spans="1:1" x14ac:dyDescent="0.25">
      <c r="A1540" s="190"/>
    </row>
    <row r="1541" spans="1:1" x14ac:dyDescent="0.25">
      <c r="A1541" s="190"/>
    </row>
    <row r="1542" spans="1:1" x14ac:dyDescent="0.25">
      <c r="A1542" s="190"/>
    </row>
    <row r="1543" spans="1:1" x14ac:dyDescent="0.25">
      <c r="A1543" s="190"/>
    </row>
    <row r="1544" spans="1:1" x14ac:dyDescent="0.25">
      <c r="A1544" s="190"/>
    </row>
    <row r="1545" spans="1:1" x14ac:dyDescent="0.25">
      <c r="A1545" s="190"/>
    </row>
    <row r="1546" spans="1:1" x14ac:dyDescent="0.25">
      <c r="A1546" s="190"/>
    </row>
    <row r="1547" spans="1:1" x14ac:dyDescent="0.25">
      <c r="A1547" s="190"/>
    </row>
    <row r="1548" spans="1:1" x14ac:dyDescent="0.25">
      <c r="A1548" s="190"/>
    </row>
    <row r="1549" spans="1:1" x14ac:dyDescent="0.25">
      <c r="A1549" s="190"/>
    </row>
    <row r="1550" spans="1:1" x14ac:dyDescent="0.25">
      <c r="A1550" s="190"/>
    </row>
    <row r="1551" spans="1:1" x14ac:dyDescent="0.25">
      <c r="A1551" s="190"/>
    </row>
    <row r="1552" spans="1:1" x14ac:dyDescent="0.25">
      <c r="A1552" s="190"/>
    </row>
    <row r="1553" spans="1:1" x14ac:dyDescent="0.25">
      <c r="A1553" s="190"/>
    </row>
    <row r="1554" spans="1:1" x14ac:dyDescent="0.25">
      <c r="A1554" s="190"/>
    </row>
    <row r="1555" spans="1:1" x14ac:dyDescent="0.25">
      <c r="A1555" s="190"/>
    </row>
    <row r="1556" spans="1:1" x14ac:dyDescent="0.25">
      <c r="A1556" s="190"/>
    </row>
    <row r="1557" spans="1:1" x14ac:dyDescent="0.25">
      <c r="A1557" s="190"/>
    </row>
    <row r="1558" spans="1:1" x14ac:dyDescent="0.25">
      <c r="A1558" s="190"/>
    </row>
    <row r="1559" spans="1:1" x14ac:dyDescent="0.25">
      <c r="A1559" s="190"/>
    </row>
    <row r="1560" spans="1:1" x14ac:dyDescent="0.25">
      <c r="A1560" s="190"/>
    </row>
    <row r="1561" spans="1:1" x14ac:dyDescent="0.25">
      <c r="A1561" s="190"/>
    </row>
    <row r="1562" spans="1:1" x14ac:dyDescent="0.25">
      <c r="A1562" s="190"/>
    </row>
    <row r="1563" spans="1:1" x14ac:dyDescent="0.25">
      <c r="A1563" s="190"/>
    </row>
    <row r="1564" spans="1:1" x14ac:dyDescent="0.25">
      <c r="A1564" s="190"/>
    </row>
    <row r="1565" spans="1:1" x14ac:dyDescent="0.25">
      <c r="A1565" s="190"/>
    </row>
    <row r="1566" spans="1:1" x14ac:dyDescent="0.25">
      <c r="A1566" s="190"/>
    </row>
    <row r="1567" spans="1:1" x14ac:dyDescent="0.25">
      <c r="A1567" s="190"/>
    </row>
    <row r="1568" spans="1:1" x14ac:dyDescent="0.25">
      <c r="A1568" s="190"/>
    </row>
    <row r="1569" spans="1:1" x14ac:dyDescent="0.25">
      <c r="A1569" s="190"/>
    </row>
    <row r="1570" spans="1:1" x14ac:dyDescent="0.25">
      <c r="A1570" s="190"/>
    </row>
    <row r="1571" spans="1:1" x14ac:dyDescent="0.25">
      <c r="A1571" s="190"/>
    </row>
    <row r="1572" spans="1:1" x14ac:dyDescent="0.25">
      <c r="A1572" s="190"/>
    </row>
    <row r="1573" spans="1:1" x14ac:dyDescent="0.25">
      <c r="A1573" s="190"/>
    </row>
    <row r="1574" spans="1:1" x14ac:dyDescent="0.25">
      <c r="A1574" s="190"/>
    </row>
    <row r="1575" spans="1:1" x14ac:dyDescent="0.25">
      <c r="A1575" s="190"/>
    </row>
    <row r="1576" spans="1:1" x14ac:dyDescent="0.25">
      <c r="A1576" s="190"/>
    </row>
    <row r="1577" spans="1:1" x14ac:dyDescent="0.25">
      <c r="A1577" s="190"/>
    </row>
    <row r="1578" spans="1:1" x14ac:dyDescent="0.25">
      <c r="A1578" s="190"/>
    </row>
    <row r="1579" spans="1:1" x14ac:dyDescent="0.25">
      <c r="A1579" s="190"/>
    </row>
    <row r="1580" spans="1:1" x14ac:dyDescent="0.25">
      <c r="A1580" s="190"/>
    </row>
    <row r="1581" spans="1:1" x14ac:dyDescent="0.25">
      <c r="A1581" s="190"/>
    </row>
    <row r="1582" spans="1:1" x14ac:dyDescent="0.25">
      <c r="A1582" s="190"/>
    </row>
    <row r="1583" spans="1:1" x14ac:dyDescent="0.25">
      <c r="A1583" s="190"/>
    </row>
    <row r="1584" spans="1:1" x14ac:dyDescent="0.25">
      <c r="A1584" s="190"/>
    </row>
    <row r="1585" spans="1:1" x14ac:dyDescent="0.25">
      <c r="A1585" s="190"/>
    </row>
    <row r="1586" spans="1:1" x14ac:dyDescent="0.25">
      <c r="A1586" s="190"/>
    </row>
    <row r="1587" spans="1:1" x14ac:dyDescent="0.25">
      <c r="A1587" s="190"/>
    </row>
    <row r="1588" spans="1:1" x14ac:dyDescent="0.25">
      <c r="A1588" s="190"/>
    </row>
    <row r="1589" spans="1:1" x14ac:dyDescent="0.25">
      <c r="A1589" s="190"/>
    </row>
    <row r="1590" spans="1:1" x14ac:dyDescent="0.25">
      <c r="A1590" s="190"/>
    </row>
    <row r="1591" spans="1:1" x14ac:dyDescent="0.25">
      <c r="A1591" s="190"/>
    </row>
    <row r="1592" spans="1:1" x14ac:dyDescent="0.25">
      <c r="A1592" s="190"/>
    </row>
    <row r="1593" spans="1:1" x14ac:dyDescent="0.25">
      <c r="A1593" s="190"/>
    </row>
    <row r="1594" spans="1:1" x14ac:dyDescent="0.25">
      <c r="A1594" s="190"/>
    </row>
    <row r="1595" spans="1:1" x14ac:dyDescent="0.25">
      <c r="A1595" s="190"/>
    </row>
    <row r="1596" spans="1:1" x14ac:dyDescent="0.25">
      <c r="A1596" s="190"/>
    </row>
    <row r="1597" spans="1:1" x14ac:dyDescent="0.25">
      <c r="A1597" s="190"/>
    </row>
    <row r="1598" spans="1:1" x14ac:dyDescent="0.25">
      <c r="A1598" s="190"/>
    </row>
    <row r="1599" spans="1:1" x14ac:dyDescent="0.25">
      <c r="A1599" s="190"/>
    </row>
    <row r="1600" spans="1:1" x14ac:dyDescent="0.25">
      <c r="A1600" s="190"/>
    </row>
    <row r="1601" spans="1:1" x14ac:dyDescent="0.25">
      <c r="A1601" s="190"/>
    </row>
    <row r="1602" spans="1:1" x14ac:dyDescent="0.25">
      <c r="A1602" s="190"/>
    </row>
    <row r="1603" spans="1:1" x14ac:dyDescent="0.25">
      <c r="A1603" s="190"/>
    </row>
    <row r="1604" spans="1:1" x14ac:dyDescent="0.25">
      <c r="A1604" s="190"/>
    </row>
    <row r="1605" spans="1:1" x14ac:dyDescent="0.25">
      <c r="A1605" s="190"/>
    </row>
    <row r="1606" spans="1:1" x14ac:dyDescent="0.25">
      <c r="A1606" s="190"/>
    </row>
    <row r="1607" spans="1:1" x14ac:dyDescent="0.25">
      <c r="A1607" s="190"/>
    </row>
    <row r="1608" spans="1:1" x14ac:dyDescent="0.25">
      <c r="A1608" s="190"/>
    </row>
    <row r="1609" spans="1:1" x14ac:dyDescent="0.25">
      <c r="A1609" s="190"/>
    </row>
    <row r="1610" spans="1:1" x14ac:dyDescent="0.25">
      <c r="A1610" s="190"/>
    </row>
    <row r="1611" spans="1:1" x14ac:dyDescent="0.25">
      <c r="A1611" s="190"/>
    </row>
    <row r="1612" spans="1:1" x14ac:dyDescent="0.25">
      <c r="A1612" s="190"/>
    </row>
    <row r="1613" spans="1:1" x14ac:dyDescent="0.25">
      <c r="A1613" s="190"/>
    </row>
    <row r="1614" spans="1:1" x14ac:dyDescent="0.25">
      <c r="A1614" s="190"/>
    </row>
    <row r="1615" spans="1:1" x14ac:dyDescent="0.25">
      <c r="A1615" s="190"/>
    </row>
    <row r="1616" spans="1:1" x14ac:dyDescent="0.25">
      <c r="A1616" s="190"/>
    </row>
    <row r="1617" spans="1:1" x14ac:dyDescent="0.25">
      <c r="A1617" s="190"/>
    </row>
    <row r="1618" spans="1:1" x14ac:dyDescent="0.25">
      <c r="A1618" s="190"/>
    </row>
    <row r="1619" spans="1:1" x14ac:dyDescent="0.25">
      <c r="A1619" s="190"/>
    </row>
    <row r="1620" spans="1:1" x14ac:dyDescent="0.25">
      <c r="A1620" s="190"/>
    </row>
    <row r="1621" spans="1:1" x14ac:dyDescent="0.25">
      <c r="A1621" s="190"/>
    </row>
    <row r="1622" spans="1:1" x14ac:dyDescent="0.25">
      <c r="A1622" s="190"/>
    </row>
    <row r="1623" spans="1:1" x14ac:dyDescent="0.25">
      <c r="A1623" s="190"/>
    </row>
    <row r="1624" spans="1:1" x14ac:dyDescent="0.25">
      <c r="A1624" s="190"/>
    </row>
    <row r="1625" spans="1:1" x14ac:dyDescent="0.25">
      <c r="A1625" s="190"/>
    </row>
    <row r="1626" spans="1:1" x14ac:dyDescent="0.25">
      <c r="A1626" s="190"/>
    </row>
    <row r="1627" spans="1:1" x14ac:dyDescent="0.25">
      <c r="A1627" s="190"/>
    </row>
    <row r="1628" spans="1:1" x14ac:dyDescent="0.25">
      <c r="A1628" s="190"/>
    </row>
    <row r="1629" spans="1:1" x14ac:dyDescent="0.25">
      <c r="A1629" s="190"/>
    </row>
    <row r="1630" spans="1:1" x14ac:dyDescent="0.25">
      <c r="A1630" s="190"/>
    </row>
    <row r="1631" spans="1:1" x14ac:dyDescent="0.25">
      <c r="A1631" s="190"/>
    </row>
    <row r="1632" spans="1:1" x14ac:dyDescent="0.25">
      <c r="A1632" s="190"/>
    </row>
    <row r="1633" spans="1:1" x14ac:dyDescent="0.25">
      <c r="A1633" s="190"/>
    </row>
    <row r="1634" spans="1:1" x14ac:dyDescent="0.25">
      <c r="A1634" s="190"/>
    </row>
    <row r="1635" spans="1:1" x14ac:dyDescent="0.25">
      <c r="A1635" s="190"/>
    </row>
    <row r="1636" spans="1:1" x14ac:dyDescent="0.25">
      <c r="A1636" s="190"/>
    </row>
    <row r="1637" spans="1:1" x14ac:dyDescent="0.25">
      <c r="A1637" s="190"/>
    </row>
    <row r="1638" spans="1:1" x14ac:dyDescent="0.25">
      <c r="A1638" s="190"/>
    </row>
    <row r="1639" spans="1:1" x14ac:dyDescent="0.25">
      <c r="A1639" s="190"/>
    </row>
    <row r="1640" spans="1:1" x14ac:dyDescent="0.25">
      <c r="A1640" s="190"/>
    </row>
    <row r="1641" spans="1:1" x14ac:dyDescent="0.25">
      <c r="A1641" s="190"/>
    </row>
    <row r="1642" spans="1:1" x14ac:dyDescent="0.25">
      <c r="A1642" s="190"/>
    </row>
    <row r="1643" spans="1:1" x14ac:dyDescent="0.25">
      <c r="A1643" s="190"/>
    </row>
    <row r="1644" spans="1:1" x14ac:dyDescent="0.25">
      <c r="A1644" s="190"/>
    </row>
    <row r="1645" spans="1:1" x14ac:dyDescent="0.25">
      <c r="A1645" s="190"/>
    </row>
    <row r="1646" spans="1:1" x14ac:dyDescent="0.25">
      <c r="A1646" s="190"/>
    </row>
    <row r="1647" spans="1:1" x14ac:dyDescent="0.25">
      <c r="A1647" s="190"/>
    </row>
    <row r="1648" spans="1:1" x14ac:dyDescent="0.25">
      <c r="A1648" s="190"/>
    </row>
    <row r="1649" spans="1:1" x14ac:dyDescent="0.25">
      <c r="A1649" s="190"/>
    </row>
    <row r="1650" spans="1:1" x14ac:dyDescent="0.25">
      <c r="A1650" s="190"/>
    </row>
    <row r="1651" spans="1:1" x14ac:dyDescent="0.25">
      <c r="A1651" s="190"/>
    </row>
    <row r="1652" spans="1:1" x14ac:dyDescent="0.25">
      <c r="A1652" s="190"/>
    </row>
    <row r="1653" spans="1:1" x14ac:dyDescent="0.25">
      <c r="A1653" s="190"/>
    </row>
    <row r="1654" spans="1:1" x14ac:dyDescent="0.25">
      <c r="A1654" s="190"/>
    </row>
    <row r="1655" spans="1:1" x14ac:dyDescent="0.25">
      <c r="A1655" s="190"/>
    </row>
    <row r="1656" spans="1:1" x14ac:dyDescent="0.25">
      <c r="A1656" s="190"/>
    </row>
    <row r="1657" spans="1:1" x14ac:dyDescent="0.25">
      <c r="A1657" s="190"/>
    </row>
    <row r="1658" spans="1:1" x14ac:dyDescent="0.25">
      <c r="A1658" s="190"/>
    </row>
    <row r="1659" spans="1:1" x14ac:dyDescent="0.25">
      <c r="A1659" s="190"/>
    </row>
    <row r="1660" spans="1:1" x14ac:dyDescent="0.25">
      <c r="A1660" s="190"/>
    </row>
    <row r="1661" spans="1:1" x14ac:dyDescent="0.25">
      <c r="A1661" s="190"/>
    </row>
    <row r="1662" spans="1:1" x14ac:dyDescent="0.25">
      <c r="A1662" s="190"/>
    </row>
    <row r="1663" spans="1:1" x14ac:dyDescent="0.25">
      <c r="A1663" s="190"/>
    </row>
    <row r="1664" spans="1:1" x14ac:dyDescent="0.25">
      <c r="A1664" s="190"/>
    </row>
    <row r="1665" spans="1:1" x14ac:dyDescent="0.25">
      <c r="A1665" s="190"/>
    </row>
    <row r="1666" spans="1:1" x14ac:dyDescent="0.25">
      <c r="A1666" s="190"/>
    </row>
    <row r="1667" spans="1:1" x14ac:dyDescent="0.25">
      <c r="A1667" s="190"/>
    </row>
    <row r="1668" spans="1:1" x14ac:dyDescent="0.25">
      <c r="A1668" s="190"/>
    </row>
    <row r="1669" spans="1:1" x14ac:dyDescent="0.25">
      <c r="A1669" s="190"/>
    </row>
    <row r="1670" spans="1:1" x14ac:dyDescent="0.25">
      <c r="A1670" s="190"/>
    </row>
    <row r="1671" spans="1:1" x14ac:dyDescent="0.25">
      <c r="A1671" s="190"/>
    </row>
    <row r="1672" spans="1:1" x14ac:dyDescent="0.25">
      <c r="A1672" s="190"/>
    </row>
    <row r="1673" spans="1:1" x14ac:dyDescent="0.25">
      <c r="A1673" s="190"/>
    </row>
    <row r="1674" spans="1:1" x14ac:dyDescent="0.25">
      <c r="A1674" s="190"/>
    </row>
    <row r="1675" spans="1:1" x14ac:dyDescent="0.25">
      <c r="A1675" s="190"/>
    </row>
    <row r="1676" spans="1:1" x14ac:dyDescent="0.25">
      <c r="A1676" s="190"/>
    </row>
    <row r="1677" spans="1:1" x14ac:dyDescent="0.25">
      <c r="A1677" s="190"/>
    </row>
    <row r="1678" spans="1:1" x14ac:dyDescent="0.25">
      <c r="A1678" s="190"/>
    </row>
    <row r="1679" spans="1:1" x14ac:dyDescent="0.25">
      <c r="A1679" s="190"/>
    </row>
    <row r="1680" spans="1:1" x14ac:dyDescent="0.25">
      <c r="A1680" s="190"/>
    </row>
    <row r="1681" spans="1:1" x14ac:dyDescent="0.25">
      <c r="A1681" s="190"/>
    </row>
    <row r="1682" spans="1:1" x14ac:dyDescent="0.25">
      <c r="A1682" s="190"/>
    </row>
    <row r="1683" spans="1:1" x14ac:dyDescent="0.25">
      <c r="A1683" s="190"/>
    </row>
    <row r="1684" spans="1:1" x14ac:dyDescent="0.25">
      <c r="A1684" s="190"/>
    </row>
    <row r="1685" spans="1:1" x14ac:dyDescent="0.25">
      <c r="A1685" s="190"/>
    </row>
    <row r="1686" spans="1:1" x14ac:dyDescent="0.25">
      <c r="A1686" s="190"/>
    </row>
    <row r="1687" spans="1:1" x14ac:dyDescent="0.25">
      <c r="A1687" s="190"/>
    </row>
    <row r="1688" spans="1:1" x14ac:dyDescent="0.25">
      <c r="A1688" s="190"/>
    </row>
    <row r="1689" spans="1:1" x14ac:dyDescent="0.25">
      <c r="A1689" s="190"/>
    </row>
    <row r="1690" spans="1:1" x14ac:dyDescent="0.25">
      <c r="A1690" s="190"/>
    </row>
    <row r="1691" spans="1:1" x14ac:dyDescent="0.25">
      <c r="A1691" s="190"/>
    </row>
    <row r="1692" spans="1:1" x14ac:dyDescent="0.25">
      <c r="A1692" s="190"/>
    </row>
    <row r="1693" spans="1:1" x14ac:dyDescent="0.25">
      <c r="A1693" s="190"/>
    </row>
    <row r="1694" spans="1:1" x14ac:dyDescent="0.25">
      <c r="A1694" s="190"/>
    </row>
    <row r="1695" spans="1:1" x14ac:dyDescent="0.25">
      <c r="A1695" s="190"/>
    </row>
    <row r="1696" spans="1:1" x14ac:dyDescent="0.25">
      <c r="A1696" s="190"/>
    </row>
    <row r="1697" spans="1:1" x14ac:dyDescent="0.25">
      <c r="A1697" s="190"/>
    </row>
    <row r="1698" spans="1:1" x14ac:dyDescent="0.25">
      <c r="A1698" s="190"/>
    </row>
    <row r="1699" spans="1:1" x14ac:dyDescent="0.25">
      <c r="A1699" s="190"/>
    </row>
    <row r="1700" spans="1:1" x14ac:dyDescent="0.25">
      <c r="A1700" s="190"/>
    </row>
    <row r="1701" spans="1:1" x14ac:dyDescent="0.25">
      <c r="A1701" s="190"/>
    </row>
    <row r="1702" spans="1:1" x14ac:dyDescent="0.25">
      <c r="A1702" s="190"/>
    </row>
    <row r="1703" spans="1:1" x14ac:dyDescent="0.25">
      <c r="A1703" s="190"/>
    </row>
    <row r="1704" spans="1:1" x14ac:dyDescent="0.25">
      <c r="A1704" s="190"/>
    </row>
    <row r="1705" spans="1:1" x14ac:dyDescent="0.25">
      <c r="A1705" s="190"/>
    </row>
    <row r="1706" spans="1:1" x14ac:dyDescent="0.25">
      <c r="A1706" s="190"/>
    </row>
    <row r="1707" spans="1:1" x14ac:dyDescent="0.25">
      <c r="A1707" s="190"/>
    </row>
    <row r="1708" spans="1:1" x14ac:dyDescent="0.25">
      <c r="A1708" s="190"/>
    </row>
    <row r="1709" spans="1:1" x14ac:dyDescent="0.25">
      <c r="A1709" s="190"/>
    </row>
    <row r="1710" spans="1:1" x14ac:dyDescent="0.25">
      <c r="A1710" s="190"/>
    </row>
    <row r="1711" spans="1:1" x14ac:dyDescent="0.25">
      <c r="A1711" s="190"/>
    </row>
    <row r="1712" spans="1:1" x14ac:dyDescent="0.25">
      <c r="A1712" s="190"/>
    </row>
    <row r="1713" spans="1:1" x14ac:dyDescent="0.25">
      <c r="A1713" s="190"/>
    </row>
    <row r="1714" spans="1:1" x14ac:dyDescent="0.25">
      <c r="A1714" s="190"/>
    </row>
    <row r="1715" spans="1:1" x14ac:dyDescent="0.25">
      <c r="A1715" s="190"/>
    </row>
    <row r="1716" spans="1:1" x14ac:dyDescent="0.25">
      <c r="A1716" s="190"/>
    </row>
    <row r="1717" spans="1:1" x14ac:dyDescent="0.25">
      <c r="A1717" s="190"/>
    </row>
    <row r="1718" spans="1:1" x14ac:dyDescent="0.25">
      <c r="A1718" s="190"/>
    </row>
    <row r="1719" spans="1:1" x14ac:dyDescent="0.25">
      <c r="A1719" s="190"/>
    </row>
    <row r="1720" spans="1:1" x14ac:dyDescent="0.25">
      <c r="A1720" s="190"/>
    </row>
    <row r="1721" spans="1:1" x14ac:dyDescent="0.25">
      <c r="A1721" s="190"/>
    </row>
    <row r="1722" spans="1:1" x14ac:dyDescent="0.25">
      <c r="A1722" s="190"/>
    </row>
    <row r="1723" spans="1:1" x14ac:dyDescent="0.25">
      <c r="A1723" s="190"/>
    </row>
    <row r="1724" spans="1:1" x14ac:dyDescent="0.25">
      <c r="A1724" s="190"/>
    </row>
    <row r="1725" spans="1:1" x14ac:dyDescent="0.25">
      <c r="A1725" s="190"/>
    </row>
    <row r="1726" spans="1:1" x14ac:dyDescent="0.25">
      <c r="A1726" s="190"/>
    </row>
    <row r="1727" spans="1:1" x14ac:dyDescent="0.25">
      <c r="A1727" s="190"/>
    </row>
    <row r="1728" spans="1:1" x14ac:dyDescent="0.25">
      <c r="A1728" s="190"/>
    </row>
    <row r="1729" spans="1:1" x14ac:dyDescent="0.25">
      <c r="A1729" s="190"/>
    </row>
    <row r="1730" spans="1:1" x14ac:dyDescent="0.25">
      <c r="A1730" s="190"/>
    </row>
    <row r="1731" spans="1:1" x14ac:dyDescent="0.25">
      <c r="A1731" s="190"/>
    </row>
    <row r="1732" spans="1:1" x14ac:dyDescent="0.25">
      <c r="A1732" s="190"/>
    </row>
    <row r="1733" spans="1:1" x14ac:dyDescent="0.25">
      <c r="A1733" s="190"/>
    </row>
    <row r="1734" spans="1:1" x14ac:dyDescent="0.25">
      <c r="A1734" s="190"/>
    </row>
    <row r="1735" spans="1:1" x14ac:dyDescent="0.25">
      <c r="A1735" s="190"/>
    </row>
    <row r="1736" spans="1:1" x14ac:dyDescent="0.25">
      <c r="A1736" s="190"/>
    </row>
    <row r="1737" spans="1:1" x14ac:dyDescent="0.25">
      <c r="A1737" s="190"/>
    </row>
    <row r="1738" spans="1:1" x14ac:dyDescent="0.25">
      <c r="A1738" s="190"/>
    </row>
    <row r="1739" spans="1:1" x14ac:dyDescent="0.25">
      <c r="A1739" s="190"/>
    </row>
    <row r="1740" spans="1:1" x14ac:dyDescent="0.25">
      <c r="A1740" s="190"/>
    </row>
    <row r="1741" spans="1:1" x14ac:dyDescent="0.25">
      <c r="A1741" s="190"/>
    </row>
    <row r="1742" spans="1:1" x14ac:dyDescent="0.25">
      <c r="A1742" s="190"/>
    </row>
    <row r="1743" spans="1:1" x14ac:dyDescent="0.25">
      <c r="A1743" s="190"/>
    </row>
    <row r="1744" spans="1:1" x14ac:dyDescent="0.25">
      <c r="A1744" s="190"/>
    </row>
    <row r="1745" spans="1:1" x14ac:dyDescent="0.25">
      <c r="A1745" s="190"/>
    </row>
    <row r="1746" spans="1:1" x14ac:dyDescent="0.25">
      <c r="A1746" s="190"/>
    </row>
    <row r="1747" spans="1:1" x14ac:dyDescent="0.25">
      <c r="A1747" s="190"/>
    </row>
    <row r="1748" spans="1:1" x14ac:dyDescent="0.25">
      <c r="A1748" s="190"/>
    </row>
    <row r="1749" spans="1:1" x14ac:dyDescent="0.25">
      <c r="A1749" s="190"/>
    </row>
    <row r="1750" spans="1:1" x14ac:dyDescent="0.25">
      <c r="A1750" s="190"/>
    </row>
    <row r="1751" spans="1:1" x14ac:dyDescent="0.25">
      <c r="A1751" s="190"/>
    </row>
    <row r="1752" spans="1:1" x14ac:dyDescent="0.25">
      <c r="A1752" s="190"/>
    </row>
    <row r="1753" spans="1:1" x14ac:dyDescent="0.25">
      <c r="A1753" s="190"/>
    </row>
    <row r="1754" spans="1:1" x14ac:dyDescent="0.25">
      <c r="A1754" s="190"/>
    </row>
    <row r="1755" spans="1:1" x14ac:dyDescent="0.25">
      <c r="A1755" s="190"/>
    </row>
    <row r="1756" spans="1:1" x14ac:dyDescent="0.25">
      <c r="A1756" s="190"/>
    </row>
    <row r="1757" spans="1:1" x14ac:dyDescent="0.25">
      <c r="A1757" s="190"/>
    </row>
    <row r="1758" spans="1:1" x14ac:dyDescent="0.25">
      <c r="A1758" s="190"/>
    </row>
    <row r="1759" spans="1:1" x14ac:dyDescent="0.25">
      <c r="A1759" s="190"/>
    </row>
    <row r="1760" spans="1:1" x14ac:dyDescent="0.25">
      <c r="A1760" s="190"/>
    </row>
    <row r="1761" spans="1:1" x14ac:dyDescent="0.25">
      <c r="A1761" s="190"/>
    </row>
    <row r="1762" spans="1:1" x14ac:dyDescent="0.25">
      <c r="A1762" s="190"/>
    </row>
    <row r="1763" spans="1:1" x14ac:dyDescent="0.25">
      <c r="A1763" s="190"/>
    </row>
    <row r="1764" spans="1:1" x14ac:dyDescent="0.25">
      <c r="A1764" s="190"/>
    </row>
    <row r="1765" spans="1:1" x14ac:dyDescent="0.25">
      <c r="A1765" s="190"/>
    </row>
    <row r="1766" spans="1:1" x14ac:dyDescent="0.25">
      <c r="A1766" s="190"/>
    </row>
    <row r="1767" spans="1:1" x14ac:dyDescent="0.25">
      <c r="A1767" s="190"/>
    </row>
    <row r="1768" spans="1:1" x14ac:dyDescent="0.25">
      <c r="A1768" s="190"/>
    </row>
    <row r="1769" spans="1:1" x14ac:dyDescent="0.25">
      <c r="A1769" s="190"/>
    </row>
    <row r="1770" spans="1:1" x14ac:dyDescent="0.25">
      <c r="A1770" s="190"/>
    </row>
    <row r="1771" spans="1:1" x14ac:dyDescent="0.25">
      <c r="A1771" s="190"/>
    </row>
    <row r="1772" spans="1:1" x14ac:dyDescent="0.25">
      <c r="A1772" s="190"/>
    </row>
    <row r="1773" spans="1:1" x14ac:dyDescent="0.25">
      <c r="A1773" s="190"/>
    </row>
    <row r="1774" spans="1:1" x14ac:dyDescent="0.25">
      <c r="A1774" s="190"/>
    </row>
    <row r="1775" spans="1:1" x14ac:dyDescent="0.25">
      <c r="A1775" s="190"/>
    </row>
    <row r="1776" spans="1:1" x14ac:dyDescent="0.25">
      <c r="A1776" s="190"/>
    </row>
    <row r="1777" spans="1:1" x14ac:dyDescent="0.25">
      <c r="A1777" s="190"/>
    </row>
    <row r="1778" spans="1:1" x14ac:dyDescent="0.25">
      <c r="A1778" s="190"/>
    </row>
    <row r="1779" spans="1:1" x14ac:dyDescent="0.25">
      <c r="A1779" s="190"/>
    </row>
    <row r="1780" spans="1:1" x14ac:dyDescent="0.25">
      <c r="A1780" s="190"/>
    </row>
    <row r="1781" spans="1:1" x14ac:dyDescent="0.25">
      <c r="A1781" s="190"/>
    </row>
    <row r="1782" spans="1:1" x14ac:dyDescent="0.25">
      <c r="A1782" s="190"/>
    </row>
    <row r="1783" spans="1:1" x14ac:dyDescent="0.25">
      <c r="A1783" s="190"/>
    </row>
    <row r="1784" spans="1:1" x14ac:dyDescent="0.25">
      <c r="A1784" s="190"/>
    </row>
    <row r="1785" spans="1:1" x14ac:dyDescent="0.25">
      <c r="A1785" s="190"/>
    </row>
    <row r="1786" spans="1:1" x14ac:dyDescent="0.25">
      <c r="A1786" s="190"/>
    </row>
    <row r="1787" spans="1:1" x14ac:dyDescent="0.25">
      <c r="A1787" s="190"/>
    </row>
    <row r="1788" spans="1:1" x14ac:dyDescent="0.25">
      <c r="A1788" s="190"/>
    </row>
    <row r="1789" spans="1:1" x14ac:dyDescent="0.25">
      <c r="A1789" s="190"/>
    </row>
    <row r="1790" spans="1:1" x14ac:dyDescent="0.25">
      <c r="A1790" s="190"/>
    </row>
    <row r="1791" spans="1:1" x14ac:dyDescent="0.25">
      <c r="A1791" s="190"/>
    </row>
    <row r="1792" spans="1:1" x14ac:dyDescent="0.25">
      <c r="A1792" s="190"/>
    </row>
    <row r="1793" spans="1:1" x14ac:dyDescent="0.25">
      <c r="A1793" s="190"/>
    </row>
    <row r="1794" spans="1:1" x14ac:dyDescent="0.25">
      <c r="A1794" s="190"/>
    </row>
    <row r="1795" spans="1:1" x14ac:dyDescent="0.25">
      <c r="A1795" s="190"/>
    </row>
    <row r="1796" spans="1:1" x14ac:dyDescent="0.25">
      <c r="A1796" s="190"/>
    </row>
    <row r="1797" spans="1:1" x14ac:dyDescent="0.25">
      <c r="A1797" s="190"/>
    </row>
    <row r="1798" spans="1:1" x14ac:dyDescent="0.25">
      <c r="A1798" s="190"/>
    </row>
    <row r="1799" spans="1:1" x14ac:dyDescent="0.25">
      <c r="A1799" s="190"/>
    </row>
    <row r="1800" spans="1:1" x14ac:dyDescent="0.25">
      <c r="A1800" s="190"/>
    </row>
    <row r="1801" spans="1:1" x14ac:dyDescent="0.25">
      <c r="A1801" s="190"/>
    </row>
    <row r="1802" spans="1:1" x14ac:dyDescent="0.25">
      <c r="A1802" s="190"/>
    </row>
    <row r="1803" spans="1:1" x14ac:dyDescent="0.25">
      <c r="A1803" s="190"/>
    </row>
    <row r="1804" spans="1:1" x14ac:dyDescent="0.25">
      <c r="A1804" s="190"/>
    </row>
    <row r="1805" spans="1:1" x14ac:dyDescent="0.25">
      <c r="A1805" s="190"/>
    </row>
    <row r="1806" spans="1:1" x14ac:dyDescent="0.25">
      <c r="A1806" s="190"/>
    </row>
    <row r="1807" spans="1:1" x14ac:dyDescent="0.25">
      <c r="A1807" s="190"/>
    </row>
    <row r="1808" spans="1:1" x14ac:dyDescent="0.25">
      <c r="A1808" s="190"/>
    </row>
    <row r="1809" spans="1:1" x14ac:dyDescent="0.25">
      <c r="A1809" s="190"/>
    </row>
    <row r="1810" spans="1:1" x14ac:dyDescent="0.25">
      <c r="A1810" s="190"/>
    </row>
    <row r="1811" spans="1:1" x14ac:dyDescent="0.25">
      <c r="A1811" s="190"/>
    </row>
    <row r="1812" spans="1:1" x14ac:dyDescent="0.25">
      <c r="A1812" s="190"/>
    </row>
    <row r="1813" spans="1:1" x14ac:dyDescent="0.25">
      <c r="A1813" s="190"/>
    </row>
    <row r="1814" spans="1:1" x14ac:dyDescent="0.25">
      <c r="A1814" s="190"/>
    </row>
    <row r="1815" spans="1:1" x14ac:dyDescent="0.25">
      <c r="A1815" s="190"/>
    </row>
    <row r="1816" spans="1:1" x14ac:dyDescent="0.25">
      <c r="A1816" s="190"/>
    </row>
    <row r="1817" spans="1:1" x14ac:dyDescent="0.25">
      <c r="A1817" s="190"/>
    </row>
    <row r="1818" spans="1:1" x14ac:dyDescent="0.25">
      <c r="A1818" s="190"/>
    </row>
    <row r="1819" spans="1:1" x14ac:dyDescent="0.25">
      <c r="A1819" s="190"/>
    </row>
    <row r="1820" spans="1:1" x14ac:dyDescent="0.25">
      <c r="A1820" s="190"/>
    </row>
    <row r="1821" spans="1:1" x14ac:dyDescent="0.25">
      <c r="A1821" s="190"/>
    </row>
    <row r="1822" spans="1:1" x14ac:dyDescent="0.25">
      <c r="A1822" s="190"/>
    </row>
    <row r="1823" spans="1:1" x14ac:dyDescent="0.25">
      <c r="A1823" s="190"/>
    </row>
    <row r="1824" spans="1:1" x14ac:dyDescent="0.25">
      <c r="A1824" s="190"/>
    </row>
    <row r="1825" spans="1:1" x14ac:dyDescent="0.25">
      <c r="A1825" s="190"/>
    </row>
    <row r="1826" spans="1:1" x14ac:dyDescent="0.25">
      <c r="A1826" s="190"/>
    </row>
    <row r="1827" spans="1:1" x14ac:dyDescent="0.25">
      <c r="A1827" s="190"/>
    </row>
    <row r="1828" spans="1:1" x14ac:dyDescent="0.25">
      <c r="A1828" s="190"/>
    </row>
    <row r="1829" spans="1:1" x14ac:dyDescent="0.25">
      <c r="A1829" s="190"/>
    </row>
    <row r="1830" spans="1:1" x14ac:dyDescent="0.25">
      <c r="A1830" s="190"/>
    </row>
    <row r="1831" spans="1:1" x14ac:dyDescent="0.25">
      <c r="A1831" s="190"/>
    </row>
    <row r="1832" spans="1:1" x14ac:dyDescent="0.25">
      <c r="A1832" s="190"/>
    </row>
    <row r="1833" spans="1:1" x14ac:dyDescent="0.25">
      <c r="A1833" s="190"/>
    </row>
    <row r="1834" spans="1:1" x14ac:dyDescent="0.25">
      <c r="A1834" s="190"/>
    </row>
    <row r="1835" spans="1:1" x14ac:dyDescent="0.25">
      <c r="A1835" s="190"/>
    </row>
    <row r="1836" spans="1:1" x14ac:dyDescent="0.25">
      <c r="A1836" s="190"/>
    </row>
    <row r="1837" spans="1:1" x14ac:dyDescent="0.25">
      <c r="A1837" s="190"/>
    </row>
    <row r="1838" spans="1:1" x14ac:dyDescent="0.25">
      <c r="A1838" s="190"/>
    </row>
    <row r="1839" spans="1:1" x14ac:dyDescent="0.25">
      <c r="A1839" s="190"/>
    </row>
    <row r="1840" spans="1:1" x14ac:dyDescent="0.25">
      <c r="A1840" s="190"/>
    </row>
    <row r="1841" spans="1:1" x14ac:dyDescent="0.25">
      <c r="A1841" s="190"/>
    </row>
    <row r="1842" spans="1:1" x14ac:dyDescent="0.25">
      <c r="A1842" s="190"/>
    </row>
    <row r="1843" spans="1:1" x14ac:dyDescent="0.25">
      <c r="A1843" s="190"/>
    </row>
    <row r="1844" spans="1:1" x14ac:dyDescent="0.25">
      <c r="A1844" s="190"/>
    </row>
    <row r="1845" spans="1:1" x14ac:dyDescent="0.25">
      <c r="A1845" s="190"/>
    </row>
    <row r="1846" spans="1:1" x14ac:dyDescent="0.25">
      <c r="A1846" s="190"/>
    </row>
    <row r="1847" spans="1:1" x14ac:dyDescent="0.25">
      <c r="A1847" s="190"/>
    </row>
    <row r="1848" spans="1:1" x14ac:dyDescent="0.25">
      <c r="A1848" s="190"/>
    </row>
    <row r="1849" spans="1:1" x14ac:dyDescent="0.25">
      <c r="A1849" s="190"/>
    </row>
    <row r="1850" spans="1:1" x14ac:dyDescent="0.25">
      <c r="A1850" s="190"/>
    </row>
    <row r="1851" spans="1:1" x14ac:dyDescent="0.25">
      <c r="A1851" s="190"/>
    </row>
    <row r="1852" spans="1:1" x14ac:dyDescent="0.25">
      <c r="A1852" s="190"/>
    </row>
    <row r="1853" spans="1:1" x14ac:dyDescent="0.25">
      <c r="A1853" s="190"/>
    </row>
    <row r="1854" spans="1:1" x14ac:dyDescent="0.25">
      <c r="A1854" s="190"/>
    </row>
    <row r="1855" spans="1:1" x14ac:dyDescent="0.25">
      <c r="A1855" s="190"/>
    </row>
    <row r="1856" spans="1:1" x14ac:dyDescent="0.25">
      <c r="A1856" s="190"/>
    </row>
    <row r="1857" spans="1:1" x14ac:dyDescent="0.25">
      <c r="A1857" s="190"/>
    </row>
    <row r="1858" spans="1:1" x14ac:dyDescent="0.25">
      <c r="A1858" s="190"/>
    </row>
    <row r="1859" spans="1:1" x14ac:dyDescent="0.25">
      <c r="A1859" s="190"/>
    </row>
    <row r="1860" spans="1:1" x14ac:dyDescent="0.25">
      <c r="A1860" s="190"/>
    </row>
    <row r="1861" spans="1:1" x14ac:dyDescent="0.25">
      <c r="A1861" s="190"/>
    </row>
    <row r="1862" spans="1:1" x14ac:dyDescent="0.25">
      <c r="A1862" s="190"/>
    </row>
    <row r="1863" spans="1:1" x14ac:dyDescent="0.25">
      <c r="A1863" s="190"/>
    </row>
    <row r="1864" spans="1:1" x14ac:dyDescent="0.25">
      <c r="A1864" s="190"/>
    </row>
    <row r="1865" spans="1:1" x14ac:dyDescent="0.25">
      <c r="A1865" s="190"/>
    </row>
    <row r="1866" spans="1:1" x14ac:dyDescent="0.25">
      <c r="A1866" s="190"/>
    </row>
    <row r="1867" spans="1:1" x14ac:dyDescent="0.25">
      <c r="A1867" s="190"/>
    </row>
    <row r="1868" spans="1:1" x14ac:dyDescent="0.25">
      <c r="A1868" s="190"/>
    </row>
    <row r="1869" spans="1:1" x14ac:dyDescent="0.25">
      <c r="A1869" s="190"/>
    </row>
    <row r="1870" spans="1:1" x14ac:dyDescent="0.25">
      <c r="A1870" s="190"/>
    </row>
    <row r="1871" spans="1:1" x14ac:dyDescent="0.25">
      <c r="A1871" s="190"/>
    </row>
    <row r="1872" spans="1:1" x14ac:dyDescent="0.25">
      <c r="A1872" s="190"/>
    </row>
    <row r="1873" spans="1:1" x14ac:dyDescent="0.25">
      <c r="A1873" s="190"/>
    </row>
    <row r="1874" spans="1:1" x14ac:dyDescent="0.25">
      <c r="A1874" s="190"/>
    </row>
    <row r="1875" spans="1:1" x14ac:dyDescent="0.25">
      <c r="A1875" s="190"/>
    </row>
    <row r="1876" spans="1:1" x14ac:dyDescent="0.25">
      <c r="A1876" s="190"/>
    </row>
    <row r="1877" spans="1:1" x14ac:dyDescent="0.25">
      <c r="A1877" s="190"/>
    </row>
    <row r="1878" spans="1:1" x14ac:dyDescent="0.25">
      <c r="A1878" s="190"/>
    </row>
    <row r="1879" spans="1:1" x14ac:dyDescent="0.25">
      <c r="A1879" s="190"/>
    </row>
    <row r="1880" spans="1:1" x14ac:dyDescent="0.25">
      <c r="A1880" s="190"/>
    </row>
    <row r="1881" spans="1:1" x14ac:dyDescent="0.25">
      <c r="A1881" s="190"/>
    </row>
    <row r="1882" spans="1:1" x14ac:dyDescent="0.25">
      <c r="A1882" s="190"/>
    </row>
    <row r="1883" spans="1:1" x14ac:dyDescent="0.25">
      <c r="A1883" s="190"/>
    </row>
    <row r="1884" spans="1:1" x14ac:dyDescent="0.25">
      <c r="A1884" s="190"/>
    </row>
    <row r="1885" spans="1:1" x14ac:dyDescent="0.25">
      <c r="A1885" s="190"/>
    </row>
    <row r="1886" spans="1:1" x14ac:dyDescent="0.25">
      <c r="A1886" s="190"/>
    </row>
    <row r="1887" spans="1:1" x14ac:dyDescent="0.25">
      <c r="A1887" s="190"/>
    </row>
    <row r="1888" spans="1:1" x14ac:dyDescent="0.25">
      <c r="A1888" s="190"/>
    </row>
    <row r="1889" spans="1:1" x14ac:dyDescent="0.25">
      <c r="A1889" s="190"/>
    </row>
    <row r="1890" spans="1:1" x14ac:dyDescent="0.25">
      <c r="A1890" s="190"/>
    </row>
    <row r="1891" spans="1:1" x14ac:dyDescent="0.25">
      <c r="A1891" s="190"/>
    </row>
    <row r="1892" spans="1:1" x14ac:dyDescent="0.25">
      <c r="A1892" s="190"/>
    </row>
    <row r="1893" spans="1:1" x14ac:dyDescent="0.25">
      <c r="A1893" s="190"/>
    </row>
    <row r="1894" spans="1:1" x14ac:dyDescent="0.25">
      <c r="A1894" s="190"/>
    </row>
    <row r="1895" spans="1:1" x14ac:dyDescent="0.25">
      <c r="A1895" s="190"/>
    </row>
    <row r="1896" spans="1:1" x14ac:dyDescent="0.25">
      <c r="A1896" s="190"/>
    </row>
    <row r="1897" spans="1:1" x14ac:dyDescent="0.25">
      <c r="A1897" s="190"/>
    </row>
    <row r="1898" spans="1:1" x14ac:dyDescent="0.25">
      <c r="A1898" s="190"/>
    </row>
    <row r="1899" spans="1:1" x14ac:dyDescent="0.25">
      <c r="A1899" s="190"/>
    </row>
    <row r="1900" spans="1:1" x14ac:dyDescent="0.25">
      <c r="A1900" s="190"/>
    </row>
    <row r="1901" spans="1:1" x14ac:dyDescent="0.25">
      <c r="A1901" s="190"/>
    </row>
    <row r="1902" spans="1:1" x14ac:dyDescent="0.25">
      <c r="A1902" s="190"/>
    </row>
    <row r="1903" spans="1:1" x14ac:dyDescent="0.25">
      <c r="A1903" s="190"/>
    </row>
    <row r="1904" spans="1:1" x14ac:dyDescent="0.25">
      <c r="A1904" s="190"/>
    </row>
    <row r="1905" spans="1:1" x14ac:dyDescent="0.25">
      <c r="A1905" s="190"/>
    </row>
    <row r="1906" spans="1:1" x14ac:dyDescent="0.25">
      <c r="A1906" s="190"/>
    </row>
    <row r="1907" spans="1:1" x14ac:dyDescent="0.25">
      <c r="A1907" s="190"/>
    </row>
    <row r="1908" spans="1:1" x14ac:dyDescent="0.25">
      <c r="A1908" s="190"/>
    </row>
    <row r="1909" spans="1:1" x14ac:dyDescent="0.25">
      <c r="A1909" s="190"/>
    </row>
    <row r="1910" spans="1:1" x14ac:dyDescent="0.25">
      <c r="A1910" s="190"/>
    </row>
    <row r="1911" spans="1:1" x14ac:dyDescent="0.25">
      <c r="A1911" s="190"/>
    </row>
    <row r="1912" spans="1:1" x14ac:dyDescent="0.25">
      <c r="A1912" s="190"/>
    </row>
    <row r="1913" spans="1:1" x14ac:dyDescent="0.25">
      <c r="A1913" s="190"/>
    </row>
    <row r="1914" spans="1:1" x14ac:dyDescent="0.25">
      <c r="A1914" s="190"/>
    </row>
    <row r="1915" spans="1:1" x14ac:dyDescent="0.25">
      <c r="A1915" s="190"/>
    </row>
    <row r="1916" spans="1:1" x14ac:dyDescent="0.25">
      <c r="A1916" s="190"/>
    </row>
    <row r="1917" spans="1:1" x14ac:dyDescent="0.25">
      <c r="A1917" s="190"/>
    </row>
    <row r="1918" spans="1:1" x14ac:dyDescent="0.25">
      <c r="A1918" s="190"/>
    </row>
    <row r="1919" spans="1:1" x14ac:dyDescent="0.25">
      <c r="A1919" s="190"/>
    </row>
    <row r="1920" spans="1:1" x14ac:dyDescent="0.25">
      <c r="A1920" s="190"/>
    </row>
    <row r="1921" spans="1:1" x14ac:dyDescent="0.25">
      <c r="A1921" s="190"/>
    </row>
    <row r="1922" spans="1:1" x14ac:dyDescent="0.25">
      <c r="A1922" s="190"/>
    </row>
    <row r="1923" spans="1:1" x14ac:dyDescent="0.25">
      <c r="A1923" s="190"/>
    </row>
    <row r="1924" spans="1:1" x14ac:dyDescent="0.25">
      <c r="A1924" s="190"/>
    </row>
    <row r="1925" spans="1:1" x14ac:dyDescent="0.25">
      <c r="A1925" s="190"/>
    </row>
    <row r="1926" spans="1:1" x14ac:dyDescent="0.25">
      <c r="A1926" s="190"/>
    </row>
    <row r="1927" spans="1:1" x14ac:dyDescent="0.25">
      <c r="A1927" s="190"/>
    </row>
    <row r="1928" spans="1:1" x14ac:dyDescent="0.25">
      <c r="A1928" s="190"/>
    </row>
    <row r="1929" spans="1:1" x14ac:dyDescent="0.25">
      <c r="A1929" s="190"/>
    </row>
    <row r="1930" spans="1:1" x14ac:dyDescent="0.25">
      <c r="A1930" s="190"/>
    </row>
    <row r="1931" spans="1:1" x14ac:dyDescent="0.25">
      <c r="A1931" s="190"/>
    </row>
    <row r="1932" spans="1:1" x14ac:dyDescent="0.25">
      <c r="A1932" s="190"/>
    </row>
    <row r="1933" spans="1:1" x14ac:dyDescent="0.25">
      <c r="A1933" s="190"/>
    </row>
    <row r="1934" spans="1:1" x14ac:dyDescent="0.25">
      <c r="A1934" s="190"/>
    </row>
    <row r="1935" spans="1:1" x14ac:dyDescent="0.25">
      <c r="A1935" s="190"/>
    </row>
    <row r="1936" spans="1:1" x14ac:dyDescent="0.25">
      <c r="A1936" s="190"/>
    </row>
    <row r="1937" spans="1:1" x14ac:dyDescent="0.25">
      <c r="A1937" s="190"/>
    </row>
    <row r="1938" spans="1:1" x14ac:dyDescent="0.25">
      <c r="A1938" s="190"/>
    </row>
    <row r="1939" spans="1:1" x14ac:dyDescent="0.25">
      <c r="A1939" s="190"/>
    </row>
    <row r="1940" spans="1:1" x14ac:dyDescent="0.25">
      <c r="A1940" s="190"/>
    </row>
    <row r="1941" spans="1:1" x14ac:dyDescent="0.25">
      <c r="A1941" s="190"/>
    </row>
    <row r="1942" spans="1:1" x14ac:dyDescent="0.25">
      <c r="A1942" s="190"/>
    </row>
    <row r="1943" spans="1:1" x14ac:dyDescent="0.25">
      <c r="A1943" s="190"/>
    </row>
    <row r="1944" spans="1:1" x14ac:dyDescent="0.25">
      <c r="A1944" s="190"/>
    </row>
    <row r="1945" spans="1:1" x14ac:dyDescent="0.25">
      <c r="A1945" s="190"/>
    </row>
    <row r="1946" spans="1:1" x14ac:dyDescent="0.25">
      <c r="A1946" s="190"/>
    </row>
    <row r="1947" spans="1:1" x14ac:dyDescent="0.25">
      <c r="A1947" s="190"/>
    </row>
    <row r="1948" spans="1:1" x14ac:dyDescent="0.25">
      <c r="A1948" s="190"/>
    </row>
    <row r="1949" spans="1:1" x14ac:dyDescent="0.25">
      <c r="A1949" s="190"/>
    </row>
    <row r="1950" spans="1:1" x14ac:dyDescent="0.25">
      <c r="A1950" s="190"/>
    </row>
    <row r="1951" spans="1:1" x14ac:dyDescent="0.25">
      <c r="A1951" s="190"/>
    </row>
    <row r="1952" spans="1:1" x14ac:dyDescent="0.25">
      <c r="A1952" s="190"/>
    </row>
    <row r="1953" spans="1:1" x14ac:dyDescent="0.25">
      <c r="A1953" s="190"/>
    </row>
    <row r="1954" spans="1:1" x14ac:dyDescent="0.25">
      <c r="A1954" s="190"/>
    </row>
    <row r="1955" spans="1:1" x14ac:dyDescent="0.25">
      <c r="A1955" s="190"/>
    </row>
    <row r="1956" spans="1:1" x14ac:dyDescent="0.25">
      <c r="A1956" s="190"/>
    </row>
    <row r="1957" spans="1:1" x14ac:dyDescent="0.25">
      <c r="A1957" s="190"/>
    </row>
    <row r="1958" spans="1:1" x14ac:dyDescent="0.25">
      <c r="A1958" s="190"/>
    </row>
    <row r="1959" spans="1:1" x14ac:dyDescent="0.25">
      <c r="A1959" s="190"/>
    </row>
    <row r="1960" spans="1:1" x14ac:dyDescent="0.25">
      <c r="A1960" s="190"/>
    </row>
    <row r="1961" spans="1:1" x14ac:dyDescent="0.25">
      <c r="A1961" s="190"/>
    </row>
    <row r="1962" spans="1:1" x14ac:dyDescent="0.25">
      <c r="A1962" s="190"/>
    </row>
    <row r="1963" spans="1:1" x14ac:dyDescent="0.25">
      <c r="A1963" s="190"/>
    </row>
    <row r="1964" spans="1:1" x14ac:dyDescent="0.25">
      <c r="A1964" s="190"/>
    </row>
    <row r="1965" spans="1:1" x14ac:dyDescent="0.25">
      <c r="A1965" s="190"/>
    </row>
    <row r="1966" spans="1:1" x14ac:dyDescent="0.25">
      <c r="A1966" s="190"/>
    </row>
    <row r="1967" spans="1:1" x14ac:dyDescent="0.25">
      <c r="A1967" s="190"/>
    </row>
    <row r="1968" spans="1:1" x14ac:dyDescent="0.25">
      <c r="A1968" s="190"/>
    </row>
    <row r="1969" spans="1:1" x14ac:dyDescent="0.25">
      <c r="A1969" s="190"/>
    </row>
    <row r="1970" spans="1:1" x14ac:dyDescent="0.25">
      <c r="A1970" s="190"/>
    </row>
    <row r="1971" spans="1:1" x14ac:dyDescent="0.25">
      <c r="A1971" s="190"/>
    </row>
    <row r="1972" spans="1:1" x14ac:dyDescent="0.25">
      <c r="A1972" s="190"/>
    </row>
    <row r="1973" spans="1:1" x14ac:dyDescent="0.25">
      <c r="A1973" s="190"/>
    </row>
    <row r="1974" spans="1:1" x14ac:dyDescent="0.25">
      <c r="A1974" s="190"/>
    </row>
    <row r="1975" spans="1:1" x14ac:dyDescent="0.25">
      <c r="A1975" s="190"/>
    </row>
    <row r="1976" spans="1:1" x14ac:dyDescent="0.25">
      <c r="A1976" s="190"/>
    </row>
    <row r="1977" spans="1:1" x14ac:dyDescent="0.25">
      <c r="A1977" s="190"/>
    </row>
    <row r="1978" spans="1:1" x14ac:dyDescent="0.25">
      <c r="A1978" s="190"/>
    </row>
    <row r="1979" spans="1:1" x14ac:dyDescent="0.25">
      <c r="A1979" s="190"/>
    </row>
    <row r="1980" spans="1:1" x14ac:dyDescent="0.25">
      <c r="A1980" s="190"/>
    </row>
    <row r="1981" spans="1:1" x14ac:dyDescent="0.25">
      <c r="A1981" s="190"/>
    </row>
    <row r="1982" spans="1:1" x14ac:dyDescent="0.25">
      <c r="A1982" s="190"/>
    </row>
    <row r="1983" spans="1:1" x14ac:dyDescent="0.25">
      <c r="A1983" s="190"/>
    </row>
    <row r="1984" spans="1:1" x14ac:dyDescent="0.25">
      <c r="A1984" s="190"/>
    </row>
    <row r="1985" spans="1:1" x14ac:dyDescent="0.25">
      <c r="A1985" s="190"/>
    </row>
    <row r="1986" spans="1:1" x14ac:dyDescent="0.25">
      <c r="A1986" s="190"/>
    </row>
    <row r="1987" spans="1:1" x14ac:dyDescent="0.25">
      <c r="A1987" s="190"/>
    </row>
    <row r="1988" spans="1:1" x14ac:dyDescent="0.25">
      <c r="A1988" s="190"/>
    </row>
    <row r="1989" spans="1:1" x14ac:dyDescent="0.25">
      <c r="A1989" s="190"/>
    </row>
    <row r="1990" spans="1:1" x14ac:dyDescent="0.25">
      <c r="A1990" s="190"/>
    </row>
    <row r="1991" spans="1:1" x14ac:dyDescent="0.25">
      <c r="A1991" s="190"/>
    </row>
    <row r="1992" spans="1:1" x14ac:dyDescent="0.25">
      <c r="A1992" s="190"/>
    </row>
    <row r="1993" spans="1:1" x14ac:dyDescent="0.25">
      <c r="A1993" s="190"/>
    </row>
    <row r="1994" spans="1:1" x14ac:dyDescent="0.25">
      <c r="A1994" s="190"/>
    </row>
    <row r="1995" spans="1:1" x14ac:dyDescent="0.25">
      <c r="A1995" s="190"/>
    </row>
    <row r="1996" spans="1:1" x14ac:dyDescent="0.25">
      <c r="A1996" s="190"/>
    </row>
    <row r="1997" spans="1:1" x14ac:dyDescent="0.25">
      <c r="A1997" s="190"/>
    </row>
    <row r="1998" spans="1:1" x14ac:dyDescent="0.25">
      <c r="A1998" s="190"/>
    </row>
    <row r="1999" spans="1:1" x14ac:dyDescent="0.25">
      <c r="A1999" s="190"/>
    </row>
    <row r="2000" spans="1:1" x14ac:dyDescent="0.25">
      <c r="A2000" s="190"/>
    </row>
    <row r="2001" spans="1:1" x14ac:dyDescent="0.25">
      <c r="A2001" s="190"/>
    </row>
    <row r="2002" spans="1:1" x14ac:dyDescent="0.25">
      <c r="A2002" s="190"/>
    </row>
    <row r="2003" spans="1:1" x14ac:dyDescent="0.25">
      <c r="A2003" s="190"/>
    </row>
    <row r="2004" spans="1:1" x14ac:dyDescent="0.25">
      <c r="A2004" s="190"/>
    </row>
    <row r="2005" spans="1:1" x14ac:dyDescent="0.25">
      <c r="A2005" s="190"/>
    </row>
    <row r="2006" spans="1:1" x14ac:dyDescent="0.25">
      <c r="A2006" s="190"/>
    </row>
    <row r="2007" spans="1:1" x14ac:dyDescent="0.25">
      <c r="A2007" s="190"/>
    </row>
    <row r="2008" spans="1:1" x14ac:dyDescent="0.25">
      <c r="A2008" s="190"/>
    </row>
    <row r="2009" spans="1:1" x14ac:dyDescent="0.25">
      <c r="A2009" s="190"/>
    </row>
    <row r="2010" spans="1:1" x14ac:dyDescent="0.25">
      <c r="A2010" s="190"/>
    </row>
    <row r="2011" spans="1:1" x14ac:dyDescent="0.25">
      <c r="A2011" s="190"/>
    </row>
    <row r="2012" spans="1:1" x14ac:dyDescent="0.25">
      <c r="A2012" s="190"/>
    </row>
    <row r="2013" spans="1:1" x14ac:dyDescent="0.25">
      <c r="A2013" s="190"/>
    </row>
    <row r="2014" spans="1:1" x14ac:dyDescent="0.25">
      <c r="A2014" s="190"/>
    </row>
    <row r="2015" spans="1:1" x14ac:dyDescent="0.25">
      <c r="A2015" s="190"/>
    </row>
    <row r="2016" spans="1:1" x14ac:dyDescent="0.25">
      <c r="A2016" s="190"/>
    </row>
    <row r="2017" spans="1:1" x14ac:dyDescent="0.25">
      <c r="A2017" s="190"/>
    </row>
    <row r="2018" spans="1:1" x14ac:dyDescent="0.25">
      <c r="A2018" s="190"/>
    </row>
    <row r="2019" spans="1:1" x14ac:dyDescent="0.25">
      <c r="A2019" s="190"/>
    </row>
    <row r="2020" spans="1:1" x14ac:dyDescent="0.25">
      <c r="A2020" s="190"/>
    </row>
    <row r="2021" spans="1:1" x14ac:dyDescent="0.25">
      <c r="A2021" s="190"/>
    </row>
    <row r="2022" spans="1:1" x14ac:dyDescent="0.25">
      <c r="A2022" s="190"/>
    </row>
    <row r="2023" spans="1:1" x14ac:dyDescent="0.25">
      <c r="A2023" s="190"/>
    </row>
    <row r="2024" spans="1:1" x14ac:dyDescent="0.25">
      <c r="A2024" s="190"/>
    </row>
    <row r="2025" spans="1:1" x14ac:dyDescent="0.25">
      <c r="A2025" s="190"/>
    </row>
    <row r="2026" spans="1:1" x14ac:dyDescent="0.25">
      <c r="A2026" s="190"/>
    </row>
    <row r="2027" spans="1:1" x14ac:dyDescent="0.25">
      <c r="A2027" s="190"/>
    </row>
    <row r="2028" spans="1:1" x14ac:dyDescent="0.25">
      <c r="A2028" s="190"/>
    </row>
    <row r="2029" spans="1:1" x14ac:dyDescent="0.25">
      <c r="A2029" s="190"/>
    </row>
    <row r="2030" spans="1:1" x14ac:dyDescent="0.25">
      <c r="A2030" s="190"/>
    </row>
    <row r="2031" spans="1:1" x14ac:dyDescent="0.25">
      <c r="A2031" s="190"/>
    </row>
    <row r="2032" spans="1:1" x14ac:dyDescent="0.25">
      <c r="A2032" s="190"/>
    </row>
    <row r="2033" spans="1:1" x14ac:dyDescent="0.25">
      <c r="A2033" s="190"/>
    </row>
    <row r="2034" spans="1:1" x14ac:dyDescent="0.25">
      <c r="A2034" s="190"/>
    </row>
    <row r="2035" spans="1:1" x14ac:dyDescent="0.25">
      <c r="A2035" s="190"/>
    </row>
    <row r="2036" spans="1:1" x14ac:dyDescent="0.25">
      <c r="A2036" s="190"/>
    </row>
    <row r="2037" spans="1:1" x14ac:dyDescent="0.25">
      <c r="A2037" s="190"/>
    </row>
    <row r="2038" spans="1:1" x14ac:dyDescent="0.25">
      <c r="A2038" s="190"/>
    </row>
    <row r="2039" spans="1:1" x14ac:dyDescent="0.25">
      <c r="A2039" s="190"/>
    </row>
    <row r="2040" spans="1:1" x14ac:dyDescent="0.25">
      <c r="A2040" s="190"/>
    </row>
    <row r="2041" spans="1:1" x14ac:dyDescent="0.25">
      <c r="A2041" s="190"/>
    </row>
    <row r="2042" spans="1:1" x14ac:dyDescent="0.25">
      <c r="A2042" s="190"/>
    </row>
    <row r="2043" spans="1:1" x14ac:dyDescent="0.25">
      <c r="A2043" s="190"/>
    </row>
    <row r="2044" spans="1:1" x14ac:dyDescent="0.25">
      <c r="A2044" s="190"/>
    </row>
    <row r="2045" spans="1:1" x14ac:dyDescent="0.25">
      <c r="A2045" s="190"/>
    </row>
    <row r="2046" spans="1:1" x14ac:dyDescent="0.25">
      <c r="A2046" s="190"/>
    </row>
    <row r="2047" spans="1:1" x14ac:dyDescent="0.25">
      <c r="A2047" s="190"/>
    </row>
    <row r="2048" spans="1:1" x14ac:dyDescent="0.25">
      <c r="A2048" s="190"/>
    </row>
    <row r="2049" spans="1:1" x14ac:dyDescent="0.25">
      <c r="A2049" s="190"/>
    </row>
    <row r="2050" spans="1:1" x14ac:dyDescent="0.25">
      <c r="A2050" s="190"/>
    </row>
    <row r="2051" spans="1:1" x14ac:dyDescent="0.25">
      <c r="A2051" s="190"/>
    </row>
    <row r="2052" spans="1:1" x14ac:dyDescent="0.25">
      <c r="A2052" s="190"/>
    </row>
    <row r="2053" spans="1:1" x14ac:dyDescent="0.25">
      <c r="A2053" s="190"/>
    </row>
    <row r="2054" spans="1:1" x14ac:dyDescent="0.25">
      <c r="A2054" s="190"/>
    </row>
    <row r="2055" spans="1:1" x14ac:dyDescent="0.25">
      <c r="A2055" s="190"/>
    </row>
    <row r="2056" spans="1:1" x14ac:dyDescent="0.25">
      <c r="A2056" s="190"/>
    </row>
    <row r="2057" spans="1:1" x14ac:dyDescent="0.25">
      <c r="A2057" s="190"/>
    </row>
    <row r="2058" spans="1:1" x14ac:dyDescent="0.25">
      <c r="A2058" s="190"/>
    </row>
    <row r="2059" spans="1:1" x14ac:dyDescent="0.25">
      <c r="A2059" s="190"/>
    </row>
    <row r="2060" spans="1:1" x14ac:dyDescent="0.25">
      <c r="A2060" s="190"/>
    </row>
    <row r="2061" spans="1:1" x14ac:dyDescent="0.25">
      <c r="A2061" s="190"/>
    </row>
    <row r="2062" spans="1:1" x14ac:dyDescent="0.25">
      <c r="A2062" s="190"/>
    </row>
    <row r="2063" spans="1:1" x14ac:dyDescent="0.25">
      <c r="A2063" s="190"/>
    </row>
    <row r="2064" spans="1:1" x14ac:dyDescent="0.25">
      <c r="A2064" s="190"/>
    </row>
    <row r="2065" spans="1:1" x14ac:dyDescent="0.25">
      <c r="A2065" s="190"/>
    </row>
    <row r="2066" spans="1:1" x14ac:dyDescent="0.25">
      <c r="A2066" s="190"/>
    </row>
    <row r="2067" spans="1:1" x14ac:dyDescent="0.25">
      <c r="A2067" s="190"/>
    </row>
    <row r="2068" spans="1:1" x14ac:dyDescent="0.25">
      <c r="A2068" s="190"/>
    </row>
    <row r="2069" spans="1:1" x14ac:dyDescent="0.25">
      <c r="A2069" s="190"/>
    </row>
    <row r="2070" spans="1:1" x14ac:dyDescent="0.25">
      <c r="A2070" s="190"/>
    </row>
    <row r="2071" spans="1:1" x14ac:dyDescent="0.25">
      <c r="A2071" s="190"/>
    </row>
    <row r="2072" spans="1:1" x14ac:dyDescent="0.25">
      <c r="A2072" s="190"/>
    </row>
    <row r="2073" spans="1:1" x14ac:dyDescent="0.25">
      <c r="A2073" s="190"/>
    </row>
    <row r="2074" spans="1:1" x14ac:dyDescent="0.25">
      <c r="A2074" s="190"/>
    </row>
    <row r="2075" spans="1:1" x14ac:dyDescent="0.25">
      <c r="A2075" s="190"/>
    </row>
    <row r="2076" spans="1:1" x14ac:dyDescent="0.25">
      <c r="A2076" s="190"/>
    </row>
    <row r="2077" spans="1:1" x14ac:dyDescent="0.25">
      <c r="A2077" s="190"/>
    </row>
    <row r="2078" spans="1:1" x14ac:dyDescent="0.25">
      <c r="A2078" s="190"/>
    </row>
    <row r="2079" spans="1:1" x14ac:dyDescent="0.25">
      <c r="A2079" s="190"/>
    </row>
    <row r="2080" spans="1:1" x14ac:dyDescent="0.25">
      <c r="A2080" s="190"/>
    </row>
    <row r="2081" spans="1:1" x14ac:dyDescent="0.25">
      <c r="A2081" s="190"/>
    </row>
    <row r="2082" spans="1:1" x14ac:dyDescent="0.25">
      <c r="A2082" s="190"/>
    </row>
    <row r="2083" spans="1:1" x14ac:dyDescent="0.25">
      <c r="A2083" s="190"/>
    </row>
    <row r="2084" spans="1:1" x14ac:dyDescent="0.25">
      <c r="A2084" s="190"/>
    </row>
    <row r="2085" spans="1:1" x14ac:dyDescent="0.25">
      <c r="A2085" s="190"/>
    </row>
    <row r="2086" spans="1:1" x14ac:dyDescent="0.25">
      <c r="A2086" s="190"/>
    </row>
    <row r="2087" spans="1:1" x14ac:dyDescent="0.25">
      <c r="A2087" s="190"/>
    </row>
    <row r="2088" spans="1:1" x14ac:dyDescent="0.25">
      <c r="A2088" s="190"/>
    </row>
    <row r="2089" spans="1:1" x14ac:dyDescent="0.25">
      <c r="A2089" s="190"/>
    </row>
    <row r="2090" spans="1:1" x14ac:dyDescent="0.25">
      <c r="A2090" s="190"/>
    </row>
    <row r="2091" spans="1:1" x14ac:dyDescent="0.25">
      <c r="A2091" s="190"/>
    </row>
    <row r="2092" spans="1:1" x14ac:dyDescent="0.25">
      <c r="A2092" s="190"/>
    </row>
    <row r="2093" spans="1:1" x14ac:dyDescent="0.25">
      <c r="A2093" s="190"/>
    </row>
    <row r="2094" spans="1:1" x14ac:dyDescent="0.25">
      <c r="A2094" s="190"/>
    </row>
    <row r="2095" spans="1:1" x14ac:dyDescent="0.25">
      <c r="A2095" s="190"/>
    </row>
    <row r="2096" spans="1:1" x14ac:dyDescent="0.25">
      <c r="A2096" s="190"/>
    </row>
    <row r="2097" spans="1:1" x14ac:dyDescent="0.25">
      <c r="A2097" s="190"/>
    </row>
    <row r="2098" spans="1:1" x14ac:dyDescent="0.25">
      <c r="A2098" s="190"/>
    </row>
    <row r="2099" spans="1:1" x14ac:dyDescent="0.25">
      <c r="A2099" s="190"/>
    </row>
    <row r="2100" spans="1:1" x14ac:dyDescent="0.25">
      <c r="A2100" s="190"/>
    </row>
    <row r="2101" spans="1:1" x14ac:dyDescent="0.25">
      <c r="A2101" s="190"/>
    </row>
    <row r="2102" spans="1:1" x14ac:dyDescent="0.25">
      <c r="A2102" s="190"/>
    </row>
    <row r="2103" spans="1:1" x14ac:dyDescent="0.25">
      <c r="A2103" s="190"/>
    </row>
    <row r="2104" spans="1:1" x14ac:dyDescent="0.25">
      <c r="A2104" s="190"/>
    </row>
    <row r="2105" spans="1:1" x14ac:dyDescent="0.25">
      <c r="A2105" s="190"/>
    </row>
    <row r="2106" spans="1:1" x14ac:dyDescent="0.25">
      <c r="A2106" s="190"/>
    </row>
    <row r="2107" spans="1:1" x14ac:dyDescent="0.25">
      <c r="A2107" s="190"/>
    </row>
    <row r="2108" spans="1:1" x14ac:dyDescent="0.25">
      <c r="A2108" s="190"/>
    </row>
    <row r="2109" spans="1:1" x14ac:dyDescent="0.25">
      <c r="A2109" s="190"/>
    </row>
    <row r="2110" spans="1:1" x14ac:dyDescent="0.25">
      <c r="A2110" s="190"/>
    </row>
    <row r="2111" spans="1:1" x14ac:dyDescent="0.25">
      <c r="A2111" s="190"/>
    </row>
    <row r="2112" spans="1:1" x14ac:dyDescent="0.25">
      <c r="A2112" s="190"/>
    </row>
    <row r="2113" spans="1:1" x14ac:dyDescent="0.25">
      <c r="A2113" s="190"/>
    </row>
    <row r="2114" spans="1:1" x14ac:dyDescent="0.25">
      <c r="A2114" s="190"/>
    </row>
    <row r="2115" spans="1:1" x14ac:dyDescent="0.25">
      <c r="A2115" s="190"/>
    </row>
    <row r="2116" spans="1:1" x14ac:dyDescent="0.25">
      <c r="A2116" s="190"/>
    </row>
    <row r="2117" spans="1:1" x14ac:dyDescent="0.25">
      <c r="A2117" s="190"/>
    </row>
    <row r="2118" spans="1:1" x14ac:dyDescent="0.25">
      <c r="A2118" s="190"/>
    </row>
    <row r="2119" spans="1:1" x14ac:dyDescent="0.25">
      <c r="A2119" s="190"/>
    </row>
    <row r="2120" spans="1:1" x14ac:dyDescent="0.25">
      <c r="A2120" s="190"/>
    </row>
    <row r="2121" spans="1:1" x14ac:dyDescent="0.25">
      <c r="A2121" s="190"/>
    </row>
    <row r="2122" spans="1:1" x14ac:dyDescent="0.25">
      <c r="A2122" s="190"/>
    </row>
    <row r="2123" spans="1:1" x14ac:dyDescent="0.25">
      <c r="A2123" s="190"/>
    </row>
    <row r="2124" spans="1:1" x14ac:dyDescent="0.25">
      <c r="A2124" s="190"/>
    </row>
    <row r="2125" spans="1:1" x14ac:dyDescent="0.25">
      <c r="A2125" s="190"/>
    </row>
    <row r="2126" spans="1:1" x14ac:dyDescent="0.25">
      <c r="A2126" s="190"/>
    </row>
    <row r="2127" spans="1:1" x14ac:dyDescent="0.25">
      <c r="A2127" s="190"/>
    </row>
    <row r="2128" spans="1:1" x14ac:dyDescent="0.25">
      <c r="A2128" s="190"/>
    </row>
    <row r="2129" spans="1:1" x14ac:dyDescent="0.25">
      <c r="A2129" s="190"/>
    </row>
    <row r="2130" spans="1:1" x14ac:dyDescent="0.25">
      <c r="A2130" s="190"/>
    </row>
    <row r="2131" spans="1:1" x14ac:dyDescent="0.25">
      <c r="A2131" s="190"/>
    </row>
    <row r="2132" spans="1:1" x14ac:dyDescent="0.25">
      <c r="A2132" s="190"/>
    </row>
    <row r="2133" spans="1:1" x14ac:dyDescent="0.25">
      <c r="A2133" s="190"/>
    </row>
    <row r="2134" spans="1:1" x14ac:dyDescent="0.25">
      <c r="A2134" s="190"/>
    </row>
    <row r="2135" spans="1:1" x14ac:dyDescent="0.25">
      <c r="A2135" s="190"/>
    </row>
    <row r="2136" spans="1:1" x14ac:dyDescent="0.25">
      <c r="A2136" s="190"/>
    </row>
    <row r="2137" spans="1:1" x14ac:dyDescent="0.25">
      <c r="A2137" s="190"/>
    </row>
    <row r="2138" spans="1:1" x14ac:dyDescent="0.25">
      <c r="A2138" s="190"/>
    </row>
    <row r="2139" spans="1:1" x14ac:dyDescent="0.25">
      <c r="A2139" s="190"/>
    </row>
    <row r="2140" spans="1:1" x14ac:dyDescent="0.25">
      <c r="A2140" s="190"/>
    </row>
    <row r="2141" spans="1:1" x14ac:dyDescent="0.25">
      <c r="A2141" s="190"/>
    </row>
    <row r="2142" spans="1:1" x14ac:dyDescent="0.25">
      <c r="A2142" s="190"/>
    </row>
    <row r="2143" spans="1:1" x14ac:dyDescent="0.25">
      <c r="A2143" s="190"/>
    </row>
    <row r="2144" spans="1:1" x14ac:dyDescent="0.25">
      <c r="A2144" s="190"/>
    </row>
    <row r="2145" spans="1:1" x14ac:dyDescent="0.25">
      <c r="A2145" s="190"/>
    </row>
    <row r="2146" spans="1:1" x14ac:dyDescent="0.25">
      <c r="A2146" s="190"/>
    </row>
    <row r="2147" spans="1:1" x14ac:dyDescent="0.25">
      <c r="A2147" s="190"/>
    </row>
    <row r="2148" spans="1:1" x14ac:dyDescent="0.25">
      <c r="A2148" s="190"/>
    </row>
    <row r="2149" spans="1:1" x14ac:dyDescent="0.25">
      <c r="A2149" s="190"/>
    </row>
    <row r="2150" spans="1:1" x14ac:dyDescent="0.25">
      <c r="A2150" s="190"/>
    </row>
    <row r="2151" spans="1:1" x14ac:dyDescent="0.25">
      <c r="A2151" s="190"/>
    </row>
    <row r="2152" spans="1:1" x14ac:dyDescent="0.25">
      <c r="A2152" s="190"/>
    </row>
    <row r="2153" spans="1:1" x14ac:dyDescent="0.25">
      <c r="A2153" s="190"/>
    </row>
    <row r="2154" spans="1:1" x14ac:dyDescent="0.25">
      <c r="A2154" s="190"/>
    </row>
    <row r="2155" spans="1:1" x14ac:dyDescent="0.25">
      <c r="A2155" s="190"/>
    </row>
    <row r="2156" spans="1:1" x14ac:dyDescent="0.25">
      <c r="A2156" s="190"/>
    </row>
    <row r="2157" spans="1:1" x14ac:dyDescent="0.25">
      <c r="A2157" s="190"/>
    </row>
    <row r="2158" spans="1:1" x14ac:dyDescent="0.25">
      <c r="A2158" s="190"/>
    </row>
    <row r="2159" spans="1:1" x14ac:dyDescent="0.25">
      <c r="A2159" s="190"/>
    </row>
    <row r="2160" spans="1:1" x14ac:dyDescent="0.25">
      <c r="A2160" s="190"/>
    </row>
    <row r="2161" spans="1:1" x14ac:dyDescent="0.25">
      <c r="A2161" s="190"/>
    </row>
    <row r="2162" spans="1:1" x14ac:dyDescent="0.25">
      <c r="A2162" s="190"/>
    </row>
    <row r="2163" spans="1:1" x14ac:dyDescent="0.25">
      <c r="A2163" s="190"/>
    </row>
    <row r="2164" spans="1:1" x14ac:dyDescent="0.25">
      <c r="A2164" s="190"/>
    </row>
    <row r="2165" spans="1:1" x14ac:dyDescent="0.25">
      <c r="A2165" s="190"/>
    </row>
    <row r="2166" spans="1:1" x14ac:dyDescent="0.25">
      <c r="A2166" s="190"/>
    </row>
    <row r="2167" spans="1:1" x14ac:dyDescent="0.25">
      <c r="A2167" s="190"/>
    </row>
    <row r="2168" spans="1:1" x14ac:dyDescent="0.25">
      <c r="A2168" s="190"/>
    </row>
    <row r="2169" spans="1:1" x14ac:dyDescent="0.25">
      <c r="A2169" s="190"/>
    </row>
    <row r="2170" spans="1:1" x14ac:dyDescent="0.25">
      <c r="A2170" s="190"/>
    </row>
    <row r="2171" spans="1:1" x14ac:dyDescent="0.25">
      <c r="A2171" s="190"/>
    </row>
    <row r="2172" spans="1:1" x14ac:dyDescent="0.25">
      <c r="A2172" s="190"/>
    </row>
    <row r="2173" spans="1:1" x14ac:dyDescent="0.25">
      <c r="A2173" s="190"/>
    </row>
    <row r="2174" spans="1:1" x14ac:dyDescent="0.25">
      <c r="A2174" s="190"/>
    </row>
    <row r="2175" spans="1:1" x14ac:dyDescent="0.25">
      <c r="A2175" s="190"/>
    </row>
    <row r="2176" spans="1:1" x14ac:dyDescent="0.25">
      <c r="A2176" s="190"/>
    </row>
    <row r="2177" spans="1:1" x14ac:dyDescent="0.25">
      <c r="A2177" s="190"/>
    </row>
    <row r="2178" spans="1:1" x14ac:dyDescent="0.25">
      <c r="A2178" s="190"/>
    </row>
    <row r="2179" spans="1:1" x14ac:dyDescent="0.25">
      <c r="A2179" s="190"/>
    </row>
    <row r="2180" spans="1:1" x14ac:dyDescent="0.25">
      <c r="A2180" s="190"/>
    </row>
    <row r="2181" spans="1:1" x14ac:dyDescent="0.25">
      <c r="A2181" s="190"/>
    </row>
    <row r="2182" spans="1:1" x14ac:dyDescent="0.25">
      <c r="A2182" s="190"/>
    </row>
    <row r="2183" spans="1:1" x14ac:dyDescent="0.25">
      <c r="A2183" s="190"/>
    </row>
    <row r="2184" spans="1:1" x14ac:dyDescent="0.25">
      <c r="A2184" s="190"/>
    </row>
    <row r="2185" spans="1:1" x14ac:dyDescent="0.25">
      <c r="A2185" s="190"/>
    </row>
    <row r="2186" spans="1:1" x14ac:dyDescent="0.25">
      <c r="A2186" s="190"/>
    </row>
    <row r="2187" spans="1:1" x14ac:dyDescent="0.25">
      <c r="A2187" s="190"/>
    </row>
    <row r="2188" spans="1:1" x14ac:dyDescent="0.25">
      <c r="A2188" s="190"/>
    </row>
    <row r="2189" spans="1:1" x14ac:dyDescent="0.25">
      <c r="A2189" s="190"/>
    </row>
    <row r="2190" spans="1:1" x14ac:dyDescent="0.25">
      <c r="A2190" s="190"/>
    </row>
    <row r="2191" spans="1:1" x14ac:dyDescent="0.25">
      <c r="A2191" s="190"/>
    </row>
    <row r="2192" spans="1:1" x14ac:dyDescent="0.25">
      <c r="A2192" s="190"/>
    </row>
    <row r="2193" spans="1:1" x14ac:dyDescent="0.25">
      <c r="A2193" s="190"/>
    </row>
    <row r="2194" spans="1:1" x14ac:dyDescent="0.25">
      <c r="A2194" s="190"/>
    </row>
    <row r="2195" spans="1:1" x14ac:dyDescent="0.25">
      <c r="A2195" s="190"/>
    </row>
    <row r="2196" spans="1:1" x14ac:dyDescent="0.25">
      <c r="A2196" s="190"/>
    </row>
    <row r="2197" spans="1:1" x14ac:dyDescent="0.25">
      <c r="A2197" s="190"/>
    </row>
    <row r="2198" spans="1:1" x14ac:dyDescent="0.25">
      <c r="A2198" s="190"/>
    </row>
    <row r="2199" spans="1:1" x14ac:dyDescent="0.25">
      <c r="A2199" s="190"/>
    </row>
    <row r="2200" spans="1:1" x14ac:dyDescent="0.25">
      <c r="A2200" s="190"/>
    </row>
    <row r="2201" spans="1:1" x14ac:dyDescent="0.25">
      <c r="A2201" s="190"/>
    </row>
    <row r="2202" spans="1:1" x14ac:dyDescent="0.25">
      <c r="A2202" s="190"/>
    </row>
    <row r="2203" spans="1:1" x14ac:dyDescent="0.25">
      <c r="A2203" s="190"/>
    </row>
    <row r="2204" spans="1:1" x14ac:dyDescent="0.25">
      <c r="A2204" s="190"/>
    </row>
    <row r="2205" spans="1:1" x14ac:dyDescent="0.25">
      <c r="A2205" s="190"/>
    </row>
    <row r="2206" spans="1:1" x14ac:dyDescent="0.25">
      <c r="A2206" s="190"/>
    </row>
    <row r="2207" spans="1:1" x14ac:dyDescent="0.25">
      <c r="A2207" s="190"/>
    </row>
    <row r="2208" spans="1:1" x14ac:dyDescent="0.25">
      <c r="A2208" s="190"/>
    </row>
    <row r="2209" spans="1:1" x14ac:dyDescent="0.25">
      <c r="A2209" s="190"/>
    </row>
    <row r="2210" spans="1:1" x14ac:dyDescent="0.25">
      <c r="A2210" s="190"/>
    </row>
    <row r="2211" spans="1:1" x14ac:dyDescent="0.25">
      <c r="A2211" s="190"/>
    </row>
    <row r="2212" spans="1:1" x14ac:dyDescent="0.25">
      <c r="A2212" s="190"/>
    </row>
    <row r="2213" spans="1:1" x14ac:dyDescent="0.25">
      <c r="A2213" s="190"/>
    </row>
    <row r="2214" spans="1:1" x14ac:dyDescent="0.25">
      <c r="A2214" s="190"/>
    </row>
    <row r="2215" spans="1:1" x14ac:dyDescent="0.25">
      <c r="A2215" s="190"/>
    </row>
    <row r="2216" spans="1:1" x14ac:dyDescent="0.25">
      <c r="A2216" s="190"/>
    </row>
    <row r="2217" spans="1:1" x14ac:dyDescent="0.25">
      <c r="A2217" s="190"/>
    </row>
    <row r="2218" spans="1:1" x14ac:dyDescent="0.25">
      <c r="A2218" s="190"/>
    </row>
    <row r="2219" spans="1:1" x14ac:dyDescent="0.25">
      <c r="A2219" s="190"/>
    </row>
    <row r="2220" spans="1:1" x14ac:dyDescent="0.25">
      <c r="A2220" s="190"/>
    </row>
    <row r="2221" spans="1:1" x14ac:dyDescent="0.25">
      <c r="A2221" s="190"/>
    </row>
    <row r="2222" spans="1:1" x14ac:dyDescent="0.25">
      <c r="A2222" s="190"/>
    </row>
    <row r="2223" spans="1:1" x14ac:dyDescent="0.25">
      <c r="A2223" s="190"/>
    </row>
    <row r="2224" spans="1:1" x14ac:dyDescent="0.25">
      <c r="A2224" s="190"/>
    </row>
    <row r="2225" spans="1:1" x14ac:dyDescent="0.25">
      <c r="A2225" s="190"/>
    </row>
    <row r="2226" spans="1:1" x14ac:dyDescent="0.25">
      <c r="A2226" s="190"/>
    </row>
    <row r="2227" spans="1:1" x14ac:dyDescent="0.25">
      <c r="A2227" s="190"/>
    </row>
    <row r="2228" spans="1:1" x14ac:dyDescent="0.25">
      <c r="A2228" s="190"/>
    </row>
    <row r="2229" spans="1:1" x14ac:dyDescent="0.25">
      <c r="A2229" s="190"/>
    </row>
    <row r="2230" spans="1:1" x14ac:dyDescent="0.25">
      <c r="A2230" s="190"/>
    </row>
    <row r="2231" spans="1:1" x14ac:dyDescent="0.25">
      <c r="A2231" s="190"/>
    </row>
    <row r="2232" spans="1:1" x14ac:dyDescent="0.25">
      <c r="A2232" s="190"/>
    </row>
    <row r="2233" spans="1:1" x14ac:dyDescent="0.25">
      <c r="A2233" s="190"/>
    </row>
    <row r="2234" spans="1:1" x14ac:dyDescent="0.25">
      <c r="A2234" s="190"/>
    </row>
    <row r="2235" spans="1:1" x14ac:dyDescent="0.25">
      <c r="A2235" s="190"/>
    </row>
    <row r="2236" spans="1:1" x14ac:dyDescent="0.25">
      <c r="A2236" s="190"/>
    </row>
    <row r="2237" spans="1:1" x14ac:dyDescent="0.25">
      <c r="A2237" s="190"/>
    </row>
    <row r="2238" spans="1:1" x14ac:dyDescent="0.25">
      <c r="A2238" s="190"/>
    </row>
    <row r="2239" spans="1:1" x14ac:dyDescent="0.25">
      <c r="A2239" s="190"/>
    </row>
    <row r="2240" spans="1:1" x14ac:dyDescent="0.25">
      <c r="A2240" s="190"/>
    </row>
    <row r="2241" spans="1:1" x14ac:dyDescent="0.25">
      <c r="A2241" s="190"/>
    </row>
    <row r="2242" spans="1:1" x14ac:dyDescent="0.25">
      <c r="A2242" s="190"/>
    </row>
    <row r="2243" spans="1:1" x14ac:dyDescent="0.25">
      <c r="A2243" s="190"/>
    </row>
    <row r="2244" spans="1:1" x14ac:dyDescent="0.25">
      <c r="A2244" s="190"/>
    </row>
    <row r="2245" spans="1:1" x14ac:dyDescent="0.25">
      <c r="A2245" s="190"/>
    </row>
    <row r="2246" spans="1:1" x14ac:dyDescent="0.25">
      <c r="A2246" s="190"/>
    </row>
    <row r="2247" spans="1:1" x14ac:dyDescent="0.25">
      <c r="A2247" s="190"/>
    </row>
    <row r="2248" spans="1:1" x14ac:dyDescent="0.25">
      <c r="A2248" s="190"/>
    </row>
    <row r="2249" spans="1:1" x14ac:dyDescent="0.25">
      <c r="A2249" s="190"/>
    </row>
    <row r="2250" spans="1:1" x14ac:dyDescent="0.25">
      <c r="A2250" s="190"/>
    </row>
    <row r="2251" spans="1:1" x14ac:dyDescent="0.25">
      <c r="A2251" s="190"/>
    </row>
    <row r="2252" spans="1:1" x14ac:dyDescent="0.25">
      <c r="A2252" s="190"/>
    </row>
    <row r="2253" spans="1:1" x14ac:dyDescent="0.25">
      <c r="A2253" s="190"/>
    </row>
    <row r="2254" spans="1:1" x14ac:dyDescent="0.25">
      <c r="A2254" s="190"/>
    </row>
    <row r="2255" spans="1:1" x14ac:dyDescent="0.25">
      <c r="A2255" s="190"/>
    </row>
    <row r="2256" spans="1:1" x14ac:dyDescent="0.25">
      <c r="A2256" s="190"/>
    </row>
    <row r="2257" spans="1:1" x14ac:dyDescent="0.25">
      <c r="A2257" s="190"/>
    </row>
    <row r="2258" spans="1:1" x14ac:dyDescent="0.25">
      <c r="A2258" s="190"/>
    </row>
    <row r="2259" spans="1:1" x14ac:dyDescent="0.25">
      <c r="A2259" s="190"/>
    </row>
    <row r="2260" spans="1:1" x14ac:dyDescent="0.25">
      <c r="A2260" s="190"/>
    </row>
    <row r="2261" spans="1:1" x14ac:dyDescent="0.25">
      <c r="A2261" s="190"/>
    </row>
    <row r="2262" spans="1:1" x14ac:dyDescent="0.25">
      <c r="A2262" s="190"/>
    </row>
    <row r="2263" spans="1:1" x14ac:dyDescent="0.25">
      <c r="A2263" s="190"/>
    </row>
    <row r="2264" spans="1:1" x14ac:dyDescent="0.25">
      <c r="A2264" s="190"/>
    </row>
    <row r="2265" spans="1:1" x14ac:dyDescent="0.25">
      <c r="A2265" s="190"/>
    </row>
    <row r="2266" spans="1:1" x14ac:dyDescent="0.25">
      <c r="A2266" s="190"/>
    </row>
    <row r="2267" spans="1:1" x14ac:dyDescent="0.25">
      <c r="A2267" s="190"/>
    </row>
    <row r="2268" spans="1:1" x14ac:dyDescent="0.25">
      <c r="A2268" s="190"/>
    </row>
    <row r="2269" spans="1:1" x14ac:dyDescent="0.25">
      <c r="A2269" s="190"/>
    </row>
    <row r="2270" spans="1:1" x14ac:dyDescent="0.25">
      <c r="A2270" s="190"/>
    </row>
    <row r="2271" spans="1:1" x14ac:dyDescent="0.25">
      <c r="A2271" s="190"/>
    </row>
    <row r="2272" spans="1:1" x14ac:dyDescent="0.25">
      <c r="A2272" s="190"/>
    </row>
    <row r="2273" spans="1:1" x14ac:dyDescent="0.25">
      <c r="A2273" s="190"/>
    </row>
    <row r="2274" spans="1:1" x14ac:dyDescent="0.25">
      <c r="A2274" s="190"/>
    </row>
    <row r="2275" spans="1:1" x14ac:dyDescent="0.25">
      <c r="A2275" s="190"/>
    </row>
    <row r="2276" spans="1:1" x14ac:dyDescent="0.25">
      <c r="A2276" s="190"/>
    </row>
    <row r="2277" spans="1:1" x14ac:dyDescent="0.25">
      <c r="A2277" s="190"/>
    </row>
    <row r="2278" spans="1:1" x14ac:dyDescent="0.25">
      <c r="A2278" s="190"/>
    </row>
    <row r="2279" spans="1:1" x14ac:dyDescent="0.25">
      <c r="A2279" s="190"/>
    </row>
    <row r="2280" spans="1:1" x14ac:dyDescent="0.25">
      <c r="A2280" s="190"/>
    </row>
    <row r="2281" spans="1:1" x14ac:dyDescent="0.25">
      <c r="A2281" s="190"/>
    </row>
    <row r="2282" spans="1:1" x14ac:dyDescent="0.25">
      <c r="A2282" s="190"/>
    </row>
    <row r="2283" spans="1:1" x14ac:dyDescent="0.25">
      <c r="A2283" s="190"/>
    </row>
    <row r="2284" spans="1:1" x14ac:dyDescent="0.25">
      <c r="A2284" s="190"/>
    </row>
    <row r="2285" spans="1:1" x14ac:dyDescent="0.25">
      <c r="A2285" s="190"/>
    </row>
    <row r="2286" spans="1:1" x14ac:dyDescent="0.25">
      <c r="A2286" s="190"/>
    </row>
    <row r="2287" spans="1:1" x14ac:dyDescent="0.25">
      <c r="A2287" s="190"/>
    </row>
    <row r="2288" spans="1:1" x14ac:dyDescent="0.25">
      <c r="A2288" s="190"/>
    </row>
    <row r="2289" spans="1:1" x14ac:dyDescent="0.25">
      <c r="A2289" s="190"/>
    </row>
    <row r="2290" spans="1:1" x14ac:dyDescent="0.25">
      <c r="A2290" s="190"/>
    </row>
    <row r="2291" spans="1:1" x14ac:dyDescent="0.25">
      <c r="A2291" s="190"/>
    </row>
    <row r="2292" spans="1:1" x14ac:dyDescent="0.25">
      <c r="A2292" s="190"/>
    </row>
    <row r="2293" spans="1:1" x14ac:dyDescent="0.25">
      <c r="A2293" s="190"/>
    </row>
    <row r="2294" spans="1:1" x14ac:dyDescent="0.25">
      <c r="A2294" s="190"/>
    </row>
    <row r="2295" spans="1:1" x14ac:dyDescent="0.25">
      <c r="A2295" s="190"/>
    </row>
    <row r="2296" spans="1:1" x14ac:dyDescent="0.25">
      <c r="A2296" s="190"/>
    </row>
    <row r="2297" spans="1:1" x14ac:dyDescent="0.25">
      <c r="A2297" s="190"/>
    </row>
    <row r="2298" spans="1:1" x14ac:dyDescent="0.25">
      <c r="A2298" s="190"/>
    </row>
    <row r="2299" spans="1:1" x14ac:dyDescent="0.25">
      <c r="A2299" s="190"/>
    </row>
    <row r="2300" spans="1:1" x14ac:dyDescent="0.25">
      <c r="A2300" s="190"/>
    </row>
    <row r="2301" spans="1:1" x14ac:dyDescent="0.25">
      <c r="A2301" s="190"/>
    </row>
    <row r="2302" spans="1:1" x14ac:dyDescent="0.25">
      <c r="A2302" s="190"/>
    </row>
    <row r="2303" spans="1:1" x14ac:dyDescent="0.25">
      <c r="A2303" s="190"/>
    </row>
    <row r="2304" spans="1:1" x14ac:dyDescent="0.25">
      <c r="A2304" s="190"/>
    </row>
    <row r="2305" spans="1:1" x14ac:dyDescent="0.25">
      <c r="A2305" s="190"/>
    </row>
    <row r="2306" spans="1:1" x14ac:dyDescent="0.25">
      <c r="A2306" s="190"/>
    </row>
    <row r="2307" spans="1:1" x14ac:dyDescent="0.25">
      <c r="A2307" s="190"/>
    </row>
    <row r="2308" spans="1:1" x14ac:dyDescent="0.25">
      <c r="A2308" s="190"/>
    </row>
    <row r="2309" spans="1:1" x14ac:dyDescent="0.25">
      <c r="A2309" s="190"/>
    </row>
    <row r="2310" spans="1:1" x14ac:dyDescent="0.25">
      <c r="A2310" s="190"/>
    </row>
    <row r="2311" spans="1:1" x14ac:dyDescent="0.25">
      <c r="A2311" s="190"/>
    </row>
    <row r="2312" spans="1:1" x14ac:dyDescent="0.25">
      <c r="A2312" s="190"/>
    </row>
    <row r="2313" spans="1:1" x14ac:dyDescent="0.25">
      <c r="A2313" s="190"/>
    </row>
    <row r="2314" spans="1:1" x14ac:dyDescent="0.25">
      <c r="A2314" s="190"/>
    </row>
    <row r="2315" spans="1:1" x14ac:dyDescent="0.25">
      <c r="A2315" s="190"/>
    </row>
    <row r="2316" spans="1:1" x14ac:dyDescent="0.25">
      <c r="A2316" s="190"/>
    </row>
    <row r="2317" spans="1:1" x14ac:dyDescent="0.25">
      <c r="A2317" s="190"/>
    </row>
    <row r="2318" spans="1:1" x14ac:dyDescent="0.25">
      <c r="A2318" s="190"/>
    </row>
    <row r="2319" spans="1:1" x14ac:dyDescent="0.25">
      <c r="A2319" s="190"/>
    </row>
    <row r="2320" spans="1:1" x14ac:dyDescent="0.25">
      <c r="A2320" s="190"/>
    </row>
    <row r="2321" spans="1:1" x14ac:dyDescent="0.25">
      <c r="A2321" s="190"/>
    </row>
    <row r="2322" spans="1:1" x14ac:dyDescent="0.25">
      <c r="A2322" s="190"/>
    </row>
    <row r="2323" spans="1:1" x14ac:dyDescent="0.25">
      <c r="A2323" s="190"/>
    </row>
    <row r="2324" spans="1:1" x14ac:dyDescent="0.25">
      <c r="A2324" s="190"/>
    </row>
    <row r="2325" spans="1:1" x14ac:dyDescent="0.25">
      <c r="A2325" s="190"/>
    </row>
    <row r="2326" spans="1:1" x14ac:dyDescent="0.25">
      <c r="A2326" s="190"/>
    </row>
    <row r="2327" spans="1:1" x14ac:dyDescent="0.25">
      <c r="A2327" s="190"/>
    </row>
    <row r="2328" spans="1:1" x14ac:dyDescent="0.25">
      <c r="A2328" s="190"/>
    </row>
    <row r="2329" spans="1:1" x14ac:dyDescent="0.25">
      <c r="A2329" s="190"/>
    </row>
    <row r="2330" spans="1:1" x14ac:dyDescent="0.25">
      <c r="A2330" s="190"/>
    </row>
    <row r="2331" spans="1:1" x14ac:dyDescent="0.25">
      <c r="A2331" s="190"/>
    </row>
    <row r="2332" spans="1:1" x14ac:dyDescent="0.25">
      <c r="A2332" s="190"/>
    </row>
    <row r="2333" spans="1:1" x14ac:dyDescent="0.25">
      <c r="A2333" s="190"/>
    </row>
    <row r="2334" spans="1:1" x14ac:dyDescent="0.25">
      <c r="A2334" s="190"/>
    </row>
    <row r="2335" spans="1:1" x14ac:dyDescent="0.25">
      <c r="A2335" s="190"/>
    </row>
    <row r="2336" spans="1:1" x14ac:dyDescent="0.25">
      <c r="A2336" s="190"/>
    </row>
    <row r="2337" spans="1:1" x14ac:dyDescent="0.25">
      <c r="A2337" s="190"/>
    </row>
    <row r="2338" spans="1:1" x14ac:dyDescent="0.25">
      <c r="A2338" s="190"/>
    </row>
    <row r="2339" spans="1:1" x14ac:dyDescent="0.25">
      <c r="A2339" s="190"/>
    </row>
    <row r="2340" spans="1:1" x14ac:dyDescent="0.25">
      <c r="A2340" s="190"/>
    </row>
    <row r="2341" spans="1:1" x14ac:dyDescent="0.25">
      <c r="A2341" s="190"/>
    </row>
    <row r="2342" spans="1:1" x14ac:dyDescent="0.25">
      <c r="A2342" s="190"/>
    </row>
    <row r="2343" spans="1:1" x14ac:dyDescent="0.25">
      <c r="A2343" s="190"/>
    </row>
    <row r="2344" spans="1:1" x14ac:dyDescent="0.25">
      <c r="A2344" s="190"/>
    </row>
    <row r="2345" spans="1:1" x14ac:dyDescent="0.25">
      <c r="A2345" s="190"/>
    </row>
    <row r="2346" spans="1:1" x14ac:dyDescent="0.25">
      <c r="A2346" s="190"/>
    </row>
    <row r="2347" spans="1:1" x14ac:dyDescent="0.25">
      <c r="A2347" s="190"/>
    </row>
    <row r="2348" spans="1:1" x14ac:dyDescent="0.25">
      <c r="A2348" s="190"/>
    </row>
    <row r="2349" spans="1:1" x14ac:dyDescent="0.25">
      <c r="A2349" s="190"/>
    </row>
    <row r="2350" spans="1:1" x14ac:dyDescent="0.25">
      <c r="A2350" s="190"/>
    </row>
    <row r="2351" spans="1:1" x14ac:dyDescent="0.25">
      <c r="A2351" s="190"/>
    </row>
    <row r="2352" spans="1:1" x14ac:dyDescent="0.25">
      <c r="A2352" s="190"/>
    </row>
    <row r="2353" spans="1:1" x14ac:dyDescent="0.25">
      <c r="A2353" s="190"/>
    </row>
    <row r="2354" spans="1:1" x14ac:dyDescent="0.25">
      <c r="A2354" s="190"/>
    </row>
    <row r="2355" spans="1:1" x14ac:dyDescent="0.25">
      <c r="A2355" s="190"/>
    </row>
    <row r="2356" spans="1:1" x14ac:dyDescent="0.25">
      <c r="A2356" s="190"/>
    </row>
    <row r="2357" spans="1:1" x14ac:dyDescent="0.25">
      <c r="A2357" s="190"/>
    </row>
    <row r="2358" spans="1:1" x14ac:dyDescent="0.25">
      <c r="A2358" s="190"/>
    </row>
    <row r="2359" spans="1:1" x14ac:dyDescent="0.25">
      <c r="A2359" s="190"/>
    </row>
    <row r="2360" spans="1:1" x14ac:dyDescent="0.25">
      <c r="A2360" s="190"/>
    </row>
    <row r="2361" spans="1:1" x14ac:dyDescent="0.25">
      <c r="A2361" s="190"/>
    </row>
    <row r="2362" spans="1:1" x14ac:dyDescent="0.25">
      <c r="A2362" s="190"/>
    </row>
  </sheetData>
  <pageMargins left="0.7" right="0.7" top="0.75" bottom="0.75" header="0.3" footer="0.3"/>
  <pageSetup paperSize="9" orientation="portrait" r:id="rId1"/>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8F21-3580-4FC6-8B83-C0DF26F1BE2B}">
  <dimension ref="A1:DB102"/>
  <sheetViews>
    <sheetView zoomScaleNormal="100" zoomScaleSheetLayoutView="95" workbookViewId="0">
      <selection sqref="A1:M1"/>
    </sheetView>
  </sheetViews>
  <sheetFormatPr defaultColWidth="9.109375" defaultRowHeight="13.2" x14ac:dyDescent="0.25"/>
  <cols>
    <col min="1" max="8" width="9.109375" style="192"/>
    <col min="9" max="9" width="10.44140625" style="192" customWidth="1"/>
    <col min="10" max="106" width="9.109375" style="192"/>
    <col min="107" max="16384" width="9.109375" style="246"/>
  </cols>
  <sheetData>
    <row r="1" spans="1:13" ht="26.25" customHeight="1" x14ac:dyDescent="0.25">
      <c r="A1" s="268" t="s">
        <v>252</v>
      </c>
      <c r="B1" s="268"/>
      <c r="C1" s="268"/>
      <c r="D1" s="268"/>
      <c r="E1" s="268"/>
      <c r="F1" s="268"/>
      <c r="G1" s="268"/>
      <c r="H1" s="268"/>
      <c r="I1" s="268"/>
      <c r="J1" s="268"/>
      <c r="K1" s="268"/>
      <c r="L1" s="268"/>
      <c r="M1" s="268"/>
    </row>
    <row r="2" spans="1:13" ht="6" customHeight="1" x14ac:dyDescent="0.25"/>
    <row r="3" spans="1:13" ht="12.75" customHeight="1" x14ac:dyDescent="0.25">
      <c r="A3" s="273" t="s">
        <v>251</v>
      </c>
      <c r="B3" s="273"/>
      <c r="C3" s="273"/>
      <c r="D3" s="273"/>
      <c r="E3" s="273"/>
      <c r="F3" s="273"/>
      <c r="G3" s="273"/>
      <c r="H3" s="273"/>
      <c r="I3" s="273"/>
      <c r="J3" s="273"/>
      <c r="K3" s="273"/>
      <c r="L3" s="273"/>
      <c r="M3" s="273"/>
    </row>
    <row r="4" spans="1:13" ht="12.75" customHeight="1" x14ac:dyDescent="0.25">
      <c r="A4" s="274" t="s">
        <v>250</v>
      </c>
      <c r="B4" s="274"/>
      <c r="C4" s="274"/>
      <c r="D4" s="274"/>
      <c r="E4" s="274"/>
      <c r="F4" s="274"/>
      <c r="G4" s="274"/>
      <c r="H4" s="274"/>
      <c r="I4" s="274"/>
      <c r="J4" s="274"/>
      <c r="K4" s="274"/>
      <c r="L4" s="274"/>
      <c r="M4" s="274"/>
    </row>
    <row r="5" spans="1:13" ht="12.75" customHeight="1" x14ac:dyDescent="0.25">
      <c r="A5" s="275"/>
      <c r="B5" s="275"/>
      <c r="C5" s="275"/>
      <c r="D5" s="275"/>
      <c r="E5" s="275"/>
      <c r="F5" s="275"/>
      <c r="G5" s="275"/>
      <c r="H5" s="275"/>
      <c r="I5" s="275"/>
      <c r="J5" s="275"/>
      <c r="K5" s="275"/>
      <c r="L5" s="275"/>
      <c r="M5" s="275"/>
    </row>
    <row r="6" spans="1:13" ht="25.5" customHeight="1" x14ac:dyDescent="0.25">
      <c r="A6" s="273" t="s">
        <v>144</v>
      </c>
      <c r="B6" s="273"/>
      <c r="C6" s="273"/>
      <c r="D6" s="273"/>
      <c r="E6" s="273"/>
      <c r="F6" s="273"/>
      <c r="G6" s="273"/>
      <c r="H6" s="273"/>
      <c r="I6" s="273"/>
      <c r="J6" s="273"/>
      <c r="K6" s="273"/>
      <c r="L6" s="273"/>
      <c r="M6" s="273"/>
    </row>
    <row r="7" spans="1:13" ht="38.25" customHeight="1" x14ac:dyDescent="0.25">
      <c r="A7" s="274" t="s">
        <v>145</v>
      </c>
      <c r="B7" s="274"/>
      <c r="C7" s="274"/>
      <c r="D7" s="274"/>
      <c r="E7" s="274"/>
      <c r="F7" s="274"/>
      <c r="G7" s="274"/>
      <c r="H7" s="274"/>
      <c r="I7" s="274"/>
      <c r="J7" s="274"/>
      <c r="K7" s="274"/>
      <c r="L7" s="274"/>
      <c r="M7" s="274"/>
    </row>
    <row r="8" spans="1:13" ht="12.75" customHeight="1" x14ac:dyDescent="0.25">
      <c r="A8" s="273"/>
      <c r="B8" s="273"/>
      <c r="C8" s="273"/>
      <c r="D8" s="273"/>
      <c r="E8" s="273"/>
      <c r="F8" s="273"/>
      <c r="G8" s="273"/>
      <c r="H8" s="273"/>
      <c r="I8" s="273"/>
      <c r="J8" s="273"/>
      <c r="K8" s="273"/>
      <c r="L8" s="273"/>
      <c r="M8" s="273"/>
    </row>
    <row r="9" spans="1:13" ht="12.75" customHeight="1" x14ac:dyDescent="0.25">
      <c r="A9" s="273" t="s">
        <v>146</v>
      </c>
      <c r="B9" s="273"/>
      <c r="C9" s="273"/>
      <c r="D9" s="273"/>
      <c r="E9" s="273"/>
      <c r="F9" s="273"/>
      <c r="G9" s="273"/>
      <c r="H9" s="273"/>
      <c r="I9" s="273"/>
      <c r="J9" s="273"/>
      <c r="K9" s="273"/>
      <c r="L9" s="273"/>
      <c r="M9" s="273"/>
    </row>
    <row r="10" spans="1:13" ht="12.75" customHeight="1" x14ac:dyDescent="0.25">
      <c r="A10" s="274" t="s">
        <v>249</v>
      </c>
      <c r="B10" s="274"/>
      <c r="C10" s="274"/>
      <c r="D10" s="274"/>
      <c r="E10" s="274"/>
      <c r="F10" s="274"/>
      <c r="G10" s="274"/>
      <c r="H10" s="274"/>
      <c r="I10" s="274"/>
      <c r="J10" s="274"/>
      <c r="K10" s="274"/>
      <c r="L10" s="274"/>
      <c r="M10" s="274"/>
    </row>
    <row r="11" spans="1:13" ht="12.75" customHeight="1" x14ac:dyDescent="0.25">
      <c r="A11" s="273"/>
      <c r="B11" s="273"/>
      <c r="C11" s="273"/>
      <c r="D11" s="273"/>
      <c r="E11" s="273"/>
      <c r="F11" s="273"/>
      <c r="G11" s="273"/>
      <c r="H11" s="273"/>
      <c r="I11" s="273"/>
      <c r="J11" s="273"/>
      <c r="K11" s="273"/>
      <c r="L11" s="273"/>
      <c r="M11" s="273"/>
    </row>
    <row r="12" spans="1:13" ht="12.75" customHeight="1" x14ac:dyDescent="0.25">
      <c r="A12" s="273" t="s">
        <v>147</v>
      </c>
      <c r="B12" s="273"/>
      <c r="C12" s="273"/>
      <c r="D12" s="273"/>
      <c r="E12" s="273"/>
      <c r="F12" s="273"/>
      <c r="G12" s="273"/>
      <c r="H12" s="273"/>
      <c r="I12" s="273"/>
      <c r="J12" s="273"/>
      <c r="K12" s="273"/>
      <c r="L12" s="273"/>
      <c r="M12" s="273"/>
    </row>
    <row r="13" spans="1:13" ht="12.75" customHeight="1" x14ac:dyDescent="0.25">
      <c r="A13" s="274" t="s">
        <v>148</v>
      </c>
      <c r="B13" s="274"/>
      <c r="C13" s="274"/>
      <c r="D13" s="274"/>
      <c r="E13" s="274"/>
      <c r="F13" s="274"/>
      <c r="G13" s="274"/>
      <c r="H13" s="274"/>
      <c r="I13" s="274"/>
      <c r="J13" s="274"/>
      <c r="K13" s="274"/>
      <c r="L13" s="274"/>
      <c r="M13" s="274"/>
    </row>
    <row r="14" spans="1:13" ht="12.75" customHeight="1" x14ac:dyDescent="0.25">
      <c r="A14" s="273"/>
      <c r="B14" s="273"/>
      <c r="C14" s="273"/>
      <c r="D14" s="273"/>
      <c r="E14" s="273"/>
      <c r="F14" s="273"/>
      <c r="G14" s="273"/>
      <c r="H14" s="273"/>
      <c r="I14" s="273"/>
      <c r="J14" s="273"/>
      <c r="K14" s="273"/>
      <c r="L14" s="273"/>
      <c r="M14" s="273"/>
    </row>
    <row r="15" spans="1:13" ht="12.75" customHeight="1" x14ac:dyDescent="0.25">
      <c r="A15" s="273" t="s">
        <v>248</v>
      </c>
      <c r="B15" s="273"/>
      <c r="C15" s="273"/>
      <c r="D15" s="273"/>
      <c r="E15" s="273"/>
      <c r="F15" s="273"/>
      <c r="G15" s="273"/>
      <c r="H15" s="273"/>
      <c r="I15" s="273"/>
      <c r="J15" s="273"/>
      <c r="K15" s="273"/>
      <c r="L15" s="273"/>
      <c r="M15" s="273"/>
    </row>
    <row r="16" spans="1:13" ht="12.75" customHeight="1" x14ac:dyDescent="0.25">
      <c r="A16" s="275" t="s">
        <v>149</v>
      </c>
      <c r="B16" s="275"/>
      <c r="C16" s="275"/>
      <c r="D16" s="275"/>
      <c r="E16" s="275"/>
      <c r="F16" s="275"/>
      <c r="G16" s="275"/>
      <c r="H16" s="275"/>
      <c r="I16" s="275"/>
      <c r="J16" s="275"/>
      <c r="K16" s="275"/>
      <c r="L16" s="275"/>
      <c r="M16" s="275"/>
    </row>
    <row r="17" spans="1:13" ht="12.75" customHeight="1" x14ac:dyDescent="0.25">
      <c r="A17" s="274"/>
      <c r="B17" s="274"/>
      <c r="C17" s="274"/>
      <c r="D17" s="274"/>
      <c r="E17" s="274"/>
      <c r="F17" s="274"/>
      <c r="G17" s="274"/>
      <c r="H17" s="274"/>
      <c r="I17" s="274"/>
      <c r="J17" s="274"/>
      <c r="K17" s="274"/>
      <c r="L17" s="274"/>
      <c r="M17" s="274"/>
    </row>
    <row r="18" spans="1:13" ht="63" customHeight="1" x14ac:dyDescent="0.25">
      <c r="A18" s="276" t="s">
        <v>150</v>
      </c>
      <c r="B18" s="276"/>
      <c r="C18" s="276"/>
      <c r="D18" s="276"/>
      <c r="E18" s="276"/>
      <c r="F18" s="276"/>
      <c r="G18" s="276"/>
      <c r="H18" s="276"/>
      <c r="I18" s="276"/>
      <c r="J18" s="276"/>
      <c r="K18" s="276"/>
      <c r="L18" s="276"/>
      <c r="M18" s="276"/>
    </row>
    <row r="19" spans="1:13" ht="54" customHeight="1" x14ac:dyDescent="0.25">
      <c r="A19" s="274" t="s">
        <v>247</v>
      </c>
      <c r="B19" s="274"/>
      <c r="C19" s="274"/>
      <c r="D19" s="274"/>
      <c r="E19" s="274"/>
      <c r="F19" s="274"/>
      <c r="G19" s="274"/>
      <c r="H19" s="274"/>
      <c r="I19" s="274"/>
      <c r="J19" s="274"/>
      <c r="K19" s="274"/>
      <c r="L19" s="274"/>
      <c r="M19" s="274"/>
    </row>
    <row r="20" spans="1:13" ht="12.75" customHeight="1" x14ac:dyDescent="0.25">
      <c r="A20" s="276"/>
      <c r="B20" s="276"/>
      <c r="C20" s="276"/>
      <c r="D20" s="276"/>
      <c r="E20" s="276"/>
      <c r="F20" s="276"/>
      <c r="G20" s="276"/>
      <c r="H20" s="276"/>
      <c r="I20" s="276"/>
      <c r="J20" s="276"/>
      <c r="K20" s="276"/>
      <c r="L20" s="276"/>
      <c r="M20" s="276"/>
    </row>
    <row r="21" spans="1:13" ht="12.75" customHeight="1" x14ac:dyDescent="0.25">
      <c r="A21" s="276" t="s">
        <v>151</v>
      </c>
      <c r="B21" s="276"/>
      <c r="C21" s="276"/>
      <c r="D21" s="276"/>
      <c r="E21" s="276"/>
      <c r="F21" s="276"/>
      <c r="G21" s="276"/>
      <c r="H21" s="276"/>
      <c r="I21" s="276"/>
      <c r="J21" s="276"/>
      <c r="K21" s="276"/>
      <c r="L21" s="276"/>
      <c r="M21" s="276"/>
    </row>
    <row r="22" spans="1:13" ht="37.5" customHeight="1" x14ac:dyDescent="0.25">
      <c r="A22" s="274" t="s">
        <v>246</v>
      </c>
      <c r="B22" s="274"/>
      <c r="C22" s="274"/>
      <c r="D22" s="274"/>
      <c r="E22" s="274"/>
      <c r="F22" s="274"/>
      <c r="G22" s="274"/>
      <c r="H22" s="274"/>
      <c r="I22" s="274"/>
      <c r="J22" s="274"/>
      <c r="K22" s="274"/>
      <c r="L22" s="274"/>
      <c r="M22" s="274"/>
    </row>
    <row r="23" spans="1:13" ht="12.75" customHeight="1" x14ac:dyDescent="0.25">
      <c r="A23" s="276"/>
      <c r="B23" s="276"/>
      <c r="C23" s="276"/>
      <c r="D23" s="276"/>
      <c r="E23" s="276"/>
      <c r="F23" s="276"/>
      <c r="G23" s="276"/>
      <c r="H23" s="276"/>
      <c r="I23" s="276"/>
      <c r="J23" s="276"/>
      <c r="K23" s="276"/>
      <c r="L23" s="276"/>
      <c r="M23" s="276"/>
    </row>
    <row r="24" spans="1:13" ht="12.75" customHeight="1" x14ac:dyDescent="0.25">
      <c r="A24" s="276" t="s">
        <v>245</v>
      </c>
      <c r="B24" s="276"/>
      <c r="C24" s="276"/>
      <c r="D24" s="276"/>
      <c r="E24" s="276"/>
      <c r="F24" s="276"/>
      <c r="G24" s="276"/>
      <c r="H24" s="276"/>
      <c r="I24" s="276"/>
      <c r="J24" s="276"/>
      <c r="K24" s="276"/>
      <c r="L24" s="276"/>
      <c r="M24" s="276"/>
    </row>
    <row r="25" spans="1:13" ht="24" customHeight="1" x14ac:dyDescent="0.25">
      <c r="A25" s="274" t="s">
        <v>152</v>
      </c>
      <c r="B25" s="274"/>
      <c r="C25" s="274"/>
      <c r="D25" s="274"/>
      <c r="E25" s="274"/>
      <c r="F25" s="274"/>
      <c r="G25" s="274"/>
      <c r="H25" s="274"/>
      <c r="I25" s="274"/>
      <c r="J25" s="274"/>
      <c r="K25" s="274"/>
      <c r="L25" s="274"/>
      <c r="M25" s="274"/>
    </row>
    <row r="26" spans="1:13" ht="12.75" customHeight="1" x14ac:dyDescent="0.25">
      <c r="A26" s="276"/>
      <c r="B26" s="276"/>
      <c r="C26" s="276"/>
      <c r="D26" s="276"/>
      <c r="E26" s="276"/>
      <c r="F26" s="276"/>
      <c r="G26" s="276"/>
      <c r="H26" s="276"/>
      <c r="I26" s="276"/>
      <c r="J26" s="276"/>
      <c r="K26" s="276"/>
      <c r="L26" s="276"/>
      <c r="M26" s="276"/>
    </row>
    <row r="27" spans="1:13" ht="12.75" customHeight="1" x14ac:dyDescent="0.25">
      <c r="A27" s="276" t="s">
        <v>153</v>
      </c>
      <c r="B27" s="276"/>
      <c r="C27" s="276"/>
      <c r="D27" s="276"/>
      <c r="E27" s="276"/>
      <c r="F27" s="276"/>
      <c r="G27" s="276"/>
      <c r="H27" s="276"/>
      <c r="I27" s="276"/>
      <c r="J27" s="276"/>
      <c r="K27" s="276"/>
      <c r="L27" s="276"/>
      <c r="M27" s="276"/>
    </row>
    <row r="28" spans="1:13" ht="12.75" customHeight="1" x14ac:dyDescent="0.25">
      <c r="A28" s="275" t="s">
        <v>154</v>
      </c>
      <c r="B28" s="275"/>
      <c r="C28" s="275"/>
      <c r="D28" s="275"/>
      <c r="E28" s="275"/>
      <c r="F28" s="275"/>
      <c r="G28" s="275"/>
      <c r="H28" s="275"/>
      <c r="I28" s="275"/>
      <c r="J28" s="275"/>
      <c r="K28" s="275"/>
      <c r="L28" s="275"/>
      <c r="M28" s="275"/>
    </row>
    <row r="29" spans="1:13" ht="12.75" customHeight="1" x14ac:dyDescent="0.25">
      <c r="A29" s="273"/>
      <c r="B29" s="273"/>
      <c r="C29" s="273"/>
      <c r="D29" s="273"/>
      <c r="E29" s="273"/>
      <c r="F29" s="273"/>
      <c r="G29" s="273"/>
      <c r="H29" s="273"/>
      <c r="I29" s="273"/>
      <c r="J29" s="273"/>
      <c r="K29" s="273"/>
      <c r="L29" s="273"/>
      <c r="M29" s="273"/>
    </row>
    <row r="30" spans="1:13" ht="41.25" customHeight="1" x14ac:dyDescent="0.25">
      <c r="A30" s="274" t="s">
        <v>155</v>
      </c>
      <c r="B30" s="274"/>
      <c r="C30" s="274"/>
      <c r="D30" s="274"/>
      <c r="E30" s="274"/>
      <c r="F30" s="274"/>
      <c r="G30" s="274"/>
      <c r="H30" s="274"/>
      <c r="I30" s="274"/>
      <c r="J30" s="274"/>
      <c r="K30" s="274"/>
      <c r="L30" s="274"/>
      <c r="M30" s="274"/>
    </row>
    <row r="31" spans="1:13" ht="41.25" customHeight="1" x14ac:dyDescent="0.25">
      <c r="A31" s="274" t="s">
        <v>156</v>
      </c>
      <c r="B31" s="274"/>
      <c r="C31" s="274"/>
      <c r="D31" s="274"/>
      <c r="E31" s="274"/>
      <c r="F31" s="274"/>
      <c r="G31" s="274"/>
      <c r="H31" s="274"/>
      <c r="I31" s="274"/>
      <c r="J31" s="274"/>
      <c r="K31" s="274"/>
      <c r="L31" s="274"/>
      <c r="M31" s="274"/>
    </row>
    <row r="32" spans="1:13" ht="12.75" customHeight="1" x14ac:dyDescent="0.25">
      <c r="A32" s="274"/>
      <c r="B32" s="274"/>
      <c r="C32" s="274"/>
      <c r="D32" s="274"/>
      <c r="E32" s="274"/>
      <c r="F32" s="274"/>
      <c r="G32" s="274"/>
      <c r="H32" s="274"/>
      <c r="I32" s="274"/>
      <c r="J32" s="274"/>
      <c r="K32" s="274"/>
      <c r="L32" s="274"/>
      <c r="M32" s="274"/>
    </row>
    <row r="33" spans="1:13" ht="12.75" customHeight="1" x14ac:dyDescent="0.25">
      <c r="A33" s="274" t="s">
        <v>157</v>
      </c>
      <c r="B33" s="274"/>
      <c r="C33" s="274"/>
      <c r="D33" s="274"/>
      <c r="E33" s="274"/>
      <c r="F33" s="274"/>
      <c r="G33" s="274"/>
      <c r="H33" s="274"/>
      <c r="I33" s="274"/>
      <c r="J33" s="274"/>
      <c r="K33" s="274"/>
      <c r="L33" s="274"/>
      <c r="M33" s="274"/>
    </row>
    <row r="34" spans="1:13" ht="25.5" customHeight="1" x14ac:dyDescent="0.25">
      <c r="A34" s="274" t="s">
        <v>158</v>
      </c>
      <c r="B34" s="274"/>
      <c r="C34" s="274"/>
      <c r="D34" s="274"/>
      <c r="E34" s="274"/>
      <c r="F34" s="274"/>
      <c r="G34" s="274"/>
      <c r="H34" s="274"/>
      <c r="I34" s="274"/>
      <c r="J34" s="274"/>
      <c r="K34" s="274"/>
      <c r="L34" s="274"/>
      <c r="M34" s="274"/>
    </row>
    <row r="35" spans="1:13" ht="12.75" customHeight="1" x14ac:dyDescent="0.25">
      <c r="A35" s="275"/>
      <c r="B35" s="275"/>
      <c r="C35" s="275"/>
      <c r="D35" s="275"/>
      <c r="E35" s="275"/>
      <c r="F35" s="275"/>
      <c r="G35" s="275"/>
      <c r="H35" s="275"/>
      <c r="I35" s="275"/>
      <c r="J35" s="275"/>
      <c r="K35" s="275"/>
      <c r="L35" s="275"/>
      <c r="M35" s="275"/>
    </row>
    <row r="36" spans="1:13" ht="12.75" customHeight="1" x14ac:dyDescent="0.25">
      <c r="A36" s="283" t="s">
        <v>159</v>
      </c>
      <c r="B36" s="283"/>
      <c r="C36" s="283"/>
      <c r="D36" s="283"/>
      <c r="E36" s="283"/>
      <c r="F36" s="283"/>
      <c r="G36" s="283"/>
      <c r="H36" s="283"/>
      <c r="I36" s="283"/>
      <c r="J36" s="283"/>
      <c r="K36" s="283"/>
      <c r="L36" s="283"/>
      <c r="M36" s="283"/>
    </row>
    <row r="37" spans="1:13" ht="25.5" customHeight="1" x14ac:dyDescent="0.25">
      <c r="A37" s="275" t="s">
        <v>244</v>
      </c>
      <c r="B37" s="275"/>
      <c r="C37" s="275"/>
      <c r="D37" s="275"/>
      <c r="E37" s="275"/>
      <c r="F37" s="275"/>
      <c r="G37" s="275"/>
      <c r="H37" s="275"/>
      <c r="I37" s="275"/>
      <c r="J37" s="275"/>
      <c r="K37" s="275"/>
      <c r="L37" s="275"/>
      <c r="M37" s="275"/>
    </row>
    <row r="38" spans="1:13" ht="12.75" customHeight="1" x14ac:dyDescent="0.25">
      <c r="A38" s="277"/>
      <c r="B38" s="277"/>
      <c r="C38" s="277"/>
      <c r="D38" s="277"/>
      <c r="E38" s="277"/>
      <c r="F38" s="277"/>
      <c r="G38" s="277"/>
      <c r="H38" s="277"/>
      <c r="I38" s="277"/>
      <c r="J38" s="277"/>
      <c r="K38" s="277"/>
      <c r="L38" s="277"/>
      <c r="M38" s="277"/>
    </row>
    <row r="39" spans="1:13" ht="12.75" customHeight="1" x14ac:dyDescent="0.25">
      <c r="A39" s="278" t="s">
        <v>160</v>
      </c>
      <c r="B39" s="278"/>
      <c r="C39" s="278"/>
      <c r="D39" s="278"/>
      <c r="E39" s="278"/>
      <c r="F39" s="278"/>
      <c r="G39" s="278"/>
      <c r="H39" s="278"/>
      <c r="I39" s="278"/>
      <c r="J39" s="278"/>
      <c r="K39" s="278"/>
      <c r="L39" s="278"/>
      <c r="M39" s="278"/>
    </row>
    <row r="40" spans="1:13" ht="12.75" customHeight="1" x14ac:dyDescent="0.25">
      <c r="A40" s="279" t="s">
        <v>161</v>
      </c>
      <c r="B40" s="279"/>
      <c r="C40" s="279"/>
      <c r="D40" s="279"/>
      <c r="E40" s="279"/>
      <c r="F40" s="279"/>
      <c r="G40" s="279"/>
      <c r="H40" s="279"/>
      <c r="I40" s="279"/>
      <c r="J40" s="279"/>
      <c r="K40" s="279"/>
      <c r="L40" s="279"/>
      <c r="M40" s="279"/>
    </row>
    <row r="41" spans="1:13" ht="12.75" customHeight="1" x14ac:dyDescent="0.25">
      <c r="A41" s="211"/>
      <c r="I41" s="212"/>
    </row>
    <row r="42" spans="1:13" ht="11.25" customHeight="1" x14ac:dyDescent="0.25">
      <c r="A42" s="213"/>
      <c r="B42" s="214"/>
      <c r="C42" s="214"/>
    </row>
    <row r="43" spans="1:13" ht="12.75" customHeight="1" x14ac:dyDescent="0.25">
      <c r="A43" s="215" t="s">
        <v>243</v>
      </c>
    </row>
    <row r="44" spans="1:13" ht="12.75" customHeight="1" thickBot="1" x14ac:dyDescent="0.3">
      <c r="A44" s="216"/>
      <c r="B44" s="280"/>
      <c r="C44" s="280"/>
      <c r="D44" s="217"/>
      <c r="E44" s="217"/>
      <c r="F44" s="217"/>
      <c r="G44" s="217"/>
    </row>
    <row r="45" spans="1:13" ht="12.75" customHeight="1" x14ac:dyDescent="0.25">
      <c r="A45" s="281" t="s">
        <v>242</v>
      </c>
      <c r="B45" s="281"/>
      <c r="C45" s="281"/>
      <c r="D45" s="218"/>
      <c r="E45" s="282" t="s">
        <v>242</v>
      </c>
      <c r="F45" s="282"/>
      <c r="G45" s="282"/>
    </row>
    <row r="46" spans="1:13" ht="12.75" customHeight="1" x14ac:dyDescent="0.25">
      <c r="A46" s="219"/>
      <c r="B46" s="219"/>
      <c r="C46" s="219"/>
      <c r="D46" s="289"/>
      <c r="E46" s="289"/>
      <c r="F46" s="289"/>
      <c r="G46" s="289"/>
    </row>
    <row r="47" spans="1:13" ht="12.75" customHeight="1" thickBot="1" x14ac:dyDescent="0.3">
      <c r="A47" s="199" t="s">
        <v>241</v>
      </c>
      <c r="B47" s="219"/>
      <c r="C47" s="219"/>
      <c r="D47" s="289"/>
      <c r="E47" s="289"/>
      <c r="F47" s="289"/>
      <c r="G47" s="289"/>
    </row>
    <row r="48" spans="1:13" ht="12.75" customHeight="1" x14ac:dyDescent="0.25">
      <c r="A48" s="220">
        <v>1</v>
      </c>
      <c r="B48" s="290" t="s">
        <v>240</v>
      </c>
      <c r="C48" s="290"/>
      <c r="D48" s="290"/>
      <c r="E48" s="290"/>
      <c r="F48" s="282"/>
      <c r="G48" s="282"/>
    </row>
    <row r="49" spans="1:10" ht="12.75" customHeight="1" x14ac:dyDescent="0.25">
      <c r="A49" s="221"/>
      <c r="B49" s="222"/>
      <c r="C49" s="222"/>
      <c r="D49" s="222"/>
      <c r="E49" s="222"/>
      <c r="F49" s="222"/>
      <c r="G49" s="222"/>
    </row>
    <row r="50" spans="1:10" ht="12.75" customHeight="1" thickBot="1" x14ac:dyDescent="0.3">
      <c r="A50" s="223" t="s">
        <v>239</v>
      </c>
      <c r="B50" s="224"/>
      <c r="C50" s="224"/>
      <c r="D50" s="225"/>
      <c r="E50" s="225"/>
      <c r="F50" s="225"/>
      <c r="G50" s="225"/>
    </row>
    <row r="51" spans="1:10" ht="12.75" customHeight="1" x14ac:dyDescent="0.25">
      <c r="A51" s="221">
        <v>3</v>
      </c>
      <c r="B51" s="278" t="s">
        <v>238</v>
      </c>
      <c r="C51" s="278"/>
      <c r="E51" s="221">
        <v>18</v>
      </c>
      <c r="F51" s="226" t="s">
        <v>237</v>
      </c>
      <c r="G51" s="226"/>
      <c r="J51" s="227"/>
    </row>
    <row r="52" spans="1:10" ht="12.75" customHeight="1" x14ac:dyDescent="0.25">
      <c r="A52" s="221">
        <v>4</v>
      </c>
      <c r="B52" s="278" t="s">
        <v>236</v>
      </c>
      <c r="C52" s="284"/>
      <c r="E52" s="228">
        <v>19</v>
      </c>
      <c r="F52" s="222" t="s">
        <v>235</v>
      </c>
      <c r="G52" s="222"/>
    </row>
    <row r="53" spans="1:10" ht="12.75" customHeight="1" thickBot="1" x14ac:dyDescent="0.3">
      <c r="A53" s="225">
        <v>5</v>
      </c>
      <c r="B53" s="285" t="s">
        <v>234</v>
      </c>
      <c r="C53" s="286"/>
      <c r="D53" s="225"/>
      <c r="E53" s="225"/>
      <c r="F53" s="287"/>
      <c r="G53" s="287"/>
    </row>
    <row r="54" spans="1:10" ht="12.75" customHeight="1" x14ac:dyDescent="0.25">
      <c r="A54" s="226"/>
      <c r="B54" s="288"/>
      <c r="C54" s="288"/>
      <c r="D54" s="226"/>
      <c r="E54" s="226"/>
      <c r="F54" s="226"/>
      <c r="G54" s="226"/>
    </row>
    <row r="55" spans="1:10" ht="12.75" customHeight="1" thickBot="1" x14ac:dyDescent="0.3">
      <c r="A55" s="223" t="s">
        <v>233</v>
      </c>
      <c r="B55" s="223"/>
      <c r="C55" s="229"/>
      <c r="D55" s="229"/>
      <c r="E55" s="229"/>
      <c r="F55" s="229"/>
      <c r="G55" s="229"/>
    </row>
    <row r="56" spans="1:10" ht="12.75" customHeight="1" x14ac:dyDescent="0.25">
      <c r="A56" s="221">
        <v>6</v>
      </c>
      <c r="B56" s="278" t="s">
        <v>232</v>
      </c>
      <c r="C56" s="278"/>
      <c r="E56" s="221">
        <v>8</v>
      </c>
      <c r="F56" s="226" t="s">
        <v>231</v>
      </c>
      <c r="G56" s="226"/>
      <c r="J56" s="227"/>
    </row>
    <row r="57" spans="1:10" ht="12.75" customHeight="1" thickBot="1" x14ac:dyDescent="0.3">
      <c r="A57" s="225">
        <v>7</v>
      </c>
      <c r="B57" s="287" t="s">
        <v>230</v>
      </c>
      <c r="C57" s="287"/>
      <c r="D57" s="230"/>
      <c r="E57" s="225">
        <v>9</v>
      </c>
      <c r="F57" s="287" t="s">
        <v>229</v>
      </c>
      <c r="G57" s="287"/>
    </row>
    <row r="58" spans="1:10" s="192" customFormat="1" ht="12.75" customHeight="1" x14ac:dyDescent="0.25">
      <c r="A58" s="226"/>
      <c r="B58" s="288"/>
      <c r="C58" s="288"/>
      <c r="D58" s="226"/>
      <c r="E58" s="226"/>
      <c r="F58" s="226"/>
      <c r="G58" s="226"/>
    </row>
    <row r="59" spans="1:10" s="192" customFormat="1" ht="12.75" customHeight="1" thickBot="1" x14ac:dyDescent="0.3">
      <c r="A59" s="291" t="s">
        <v>228</v>
      </c>
      <c r="B59" s="291"/>
      <c r="C59" s="293"/>
      <c r="D59" s="293"/>
      <c r="E59" s="293"/>
      <c r="F59" s="293"/>
      <c r="G59" s="293"/>
    </row>
    <row r="60" spans="1:10" s="192" customFormat="1" ht="12.75" customHeight="1" x14ac:dyDescent="0.25">
      <c r="A60" s="231">
        <v>10</v>
      </c>
      <c r="B60" s="290" t="s">
        <v>227</v>
      </c>
      <c r="C60" s="290"/>
      <c r="D60" s="232"/>
      <c r="E60" s="220">
        <v>12</v>
      </c>
      <c r="F60" s="231" t="s">
        <v>226</v>
      </c>
      <c r="G60" s="231"/>
    </row>
    <row r="61" spans="1:10" s="192" customFormat="1" ht="12.75" customHeight="1" x14ac:dyDescent="0.25">
      <c r="A61" s="221"/>
      <c r="B61" s="222"/>
      <c r="C61" s="222"/>
      <c r="E61" s="221"/>
      <c r="F61" s="226"/>
      <c r="G61" s="226"/>
    </row>
    <row r="62" spans="1:10" s="192" customFormat="1" ht="12.75" customHeight="1" thickBot="1" x14ac:dyDescent="0.3">
      <c r="A62" s="291" t="s">
        <v>225</v>
      </c>
      <c r="B62" s="291"/>
      <c r="C62" s="233"/>
      <c r="D62" s="230"/>
      <c r="E62" s="234"/>
      <c r="F62" s="225"/>
      <c r="G62" s="226"/>
    </row>
    <row r="63" spans="1:10" s="192" customFormat="1" ht="12.75" customHeight="1" x14ac:dyDescent="0.25">
      <c r="A63" s="231">
        <v>13</v>
      </c>
      <c r="B63" s="292" t="s">
        <v>224</v>
      </c>
      <c r="C63" s="292"/>
      <c r="D63" s="232"/>
      <c r="E63" s="231">
        <v>14</v>
      </c>
      <c r="F63" s="292" t="s">
        <v>223</v>
      </c>
      <c r="G63" s="292"/>
    </row>
    <row r="64" spans="1:10" s="192" customFormat="1" ht="12.75" customHeight="1" x14ac:dyDescent="0.25">
      <c r="A64" s="226"/>
      <c r="B64" s="235"/>
      <c r="C64" s="235"/>
      <c r="E64" s="226"/>
      <c r="F64" s="235"/>
      <c r="G64" s="235"/>
    </row>
    <row r="65" spans="1:9" s="192" customFormat="1" ht="12.75" customHeight="1" thickBot="1" x14ac:dyDescent="0.3">
      <c r="A65" s="291" t="s">
        <v>222</v>
      </c>
      <c r="B65" s="291"/>
      <c r="C65" s="291"/>
      <c r="D65" s="230"/>
      <c r="E65" s="225"/>
      <c r="F65" s="236"/>
      <c r="G65" s="236"/>
    </row>
    <row r="66" spans="1:9" s="192" customFormat="1" ht="12.75" customHeight="1" x14ac:dyDescent="0.25">
      <c r="A66" s="226">
        <v>17</v>
      </c>
      <c r="B66" s="273" t="s">
        <v>221</v>
      </c>
      <c r="C66" s="273"/>
      <c r="E66" s="226">
        <v>21</v>
      </c>
      <c r="F66" s="273" t="s">
        <v>220</v>
      </c>
      <c r="G66" s="273"/>
    </row>
    <row r="67" spans="1:9" s="192" customFormat="1" ht="12.75" customHeight="1" thickBot="1" x14ac:dyDescent="0.3">
      <c r="A67" s="225">
        <v>20</v>
      </c>
      <c r="B67" s="236" t="s">
        <v>219</v>
      </c>
      <c r="C67" s="236"/>
      <c r="D67" s="230"/>
      <c r="E67" s="225"/>
      <c r="F67" s="236"/>
      <c r="G67" s="236"/>
    </row>
    <row r="68" spans="1:9" s="192" customFormat="1" ht="12.75" customHeight="1" x14ac:dyDescent="0.25">
      <c r="A68" s="226"/>
      <c r="B68" s="235"/>
      <c r="C68" s="235"/>
      <c r="E68" s="226"/>
      <c r="F68" s="235"/>
      <c r="G68" s="235"/>
    </row>
    <row r="69" spans="1:9" s="192" customFormat="1" ht="12.75" customHeight="1" thickBot="1" x14ac:dyDescent="0.3">
      <c r="A69" s="289" t="s">
        <v>218</v>
      </c>
      <c r="B69" s="289"/>
      <c r="C69" s="289"/>
      <c r="E69" s="226"/>
      <c r="F69" s="235"/>
      <c r="G69" s="235"/>
    </row>
    <row r="70" spans="1:9" s="192" customFormat="1" ht="12.75" customHeight="1" x14ac:dyDescent="0.25">
      <c r="A70" s="231">
        <v>22</v>
      </c>
      <c r="B70" s="292" t="s">
        <v>217</v>
      </c>
      <c r="C70" s="297"/>
      <c r="D70" s="232"/>
      <c r="E70" s="231">
        <v>23</v>
      </c>
      <c r="F70" s="237" t="s">
        <v>216</v>
      </c>
      <c r="G70" s="237"/>
    </row>
    <row r="71" spans="1:9" s="192" customFormat="1" ht="12.75" customHeight="1" x14ac:dyDescent="0.25">
      <c r="A71" s="226"/>
      <c r="B71" s="235"/>
      <c r="C71" s="235"/>
      <c r="E71" s="226"/>
      <c r="F71" s="235"/>
      <c r="G71" s="235"/>
    </row>
    <row r="72" spans="1:9" s="192" customFormat="1" ht="12.75" customHeight="1" thickBot="1" x14ac:dyDescent="0.3">
      <c r="A72" s="289" t="s">
        <v>215</v>
      </c>
      <c r="B72" s="289"/>
      <c r="C72" s="289"/>
      <c r="E72" s="226"/>
      <c r="F72" s="235"/>
      <c r="G72" s="235"/>
    </row>
    <row r="73" spans="1:9" s="192" customFormat="1" ht="12.75" customHeight="1" x14ac:dyDescent="0.25">
      <c r="A73" s="231">
        <v>24</v>
      </c>
      <c r="B73" s="292" t="s">
        <v>214</v>
      </c>
      <c r="C73" s="297"/>
      <c r="D73" s="232"/>
      <c r="E73" s="231">
        <v>25</v>
      </c>
      <c r="F73" s="292" t="s">
        <v>213</v>
      </c>
      <c r="G73" s="297"/>
    </row>
    <row r="74" spans="1:9" s="192" customFormat="1" ht="12.75" customHeight="1" x14ac:dyDescent="0.25">
      <c r="A74" s="226"/>
      <c r="B74" s="235"/>
      <c r="C74" s="235"/>
      <c r="E74" s="226"/>
      <c r="F74" s="235"/>
      <c r="G74" s="235"/>
    </row>
    <row r="75" spans="1:9" s="192" customFormat="1" ht="12.75" customHeight="1" x14ac:dyDescent="0.25">
      <c r="A75" s="226"/>
      <c r="B75" s="235"/>
      <c r="C75" s="235"/>
      <c r="E75" s="226"/>
      <c r="F75" s="235"/>
      <c r="G75" s="235"/>
    </row>
    <row r="76" spans="1:9" s="192" customFormat="1" ht="29.25" customHeight="1" thickBot="1" x14ac:dyDescent="0.3">
      <c r="A76" s="238"/>
      <c r="B76" s="298"/>
      <c r="C76" s="298"/>
      <c r="D76" s="238"/>
      <c r="E76" s="238"/>
      <c r="F76" s="238"/>
      <c r="G76" s="238"/>
    </row>
    <row r="77" spans="1:9" s="192" customFormat="1" ht="12.75" customHeight="1" thickTop="1" x14ac:dyDescent="0.25">
      <c r="A77" s="226"/>
      <c r="B77" s="226"/>
      <c r="C77" s="226"/>
      <c r="D77" s="226"/>
      <c r="E77" s="226"/>
      <c r="F77" s="226"/>
      <c r="G77" s="226"/>
      <c r="H77" s="239"/>
    </row>
    <row r="78" spans="1:9" s="192" customFormat="1" ht="12.75" customHeight="1" x14ac:dyDescent="0.25">
      <c r="A78" s="215" t="s">
        <v>162</v>
      </c>
    </row>
    <row r="79" spans="1:9" s="192" customFormat="1" ht="12.75" customHeight="1" thickBot="1" x14ac:dyDescent="0.3">
      <c r="A79" s="240"/>
      <c r="B79" s="240"/>
      <c r="C79" s="240"/>
      <c r="D79" s="240"/>
      <c r="E79" s="240"/>
      <c r="F79" s="240"/>
      <c r="G79" s="240"/>
      <c r="H79" s="240"/>
    </row>
    <row r="80" spans="1:9" s="192" customFormat="1" ht="25.5" customHeight="1" thickTop="1" x14ac:dyDescent="0.25">
      <c r="A80" s="294" t="s">
        <v>212</v>
      </c>
      <c r="B80" s="294"/>
      <c r="C80" s="294"/>
      <c r="D80" s="294"/>
      <c r="E80" s="294" t="s">
        <v>211</v>
      </c>
      <c r="F80" s="294"/>
      <c r="G80" s="294"/>
      <c r="H80" s="294"/>
      <c r="I80" s="226"/>
    </row>
    <row r="81" spans="1:8" s="192" customFormat="1" ht="12.75" customHeight="1" thickBot="1" x14ac:dyDescent="0.3">
      <c r="A81" s="241"/>
      <c r="B81" s="241"/>
      <c r="C81" s="241"/>
      <c r="D81" s="241"/>
      <c r="E81" s="241"/>
      <c r="F81" s="241"/>
      <c r="G81" s="241"/>
      <c r="H81" s="241"/>
    </row>
    <row r="82" spans="1:8" s="192" customFormat="1" ht="25.5" customHeight="1" thickTop="1" thickBot="1" x14ac:dyDescent="0.3">
      <c r="A82" s="295" t="s">
        <v>210</v>
      </c>
      <c r="B82" s="295"/>
      <c r="C82" s="295"/>
      <c r="D82" s="242"/>
      <c r="E82" s="295"/>
      <c r="F82" s="295"/>
      <c r="G82" s="295"/>
      <c r="H82" s="295"/>
    </row>
    <row r="83" spans="1:8" s="192" customFormat="1" ht="14.4" thickTop="1" thickBot="1" x14ac:dyDescent="0.3">
      <c r="A83" s="238" t="s">
        <v>2</v>
      </c>
      <c r="B83" s="296" t="s">
        <v>3</v>
      </c>
      <c r="C83" s="296"/>
      <c r="D83" s="238"/>
      <c r="E83" s="238" t="s">
        <v>2</v>
      </c>
      <c r="F83" s="296" t="s">
        <v>3</v>
      </c>
      <c r="G83" s="296"/>
      <c r="H83" s="296"/>
    </row>
    <row r="84" spans="1:8" ht="13.8" thickTop="1" x14ac:dyDescent="0.25">
      <c r="A84" s="243">
        <v>14</v>
      </c>
      <c r="B84" s="244">
        <v>40</v>
      </c>
      <c r="C84" s="299" t="s">
        <v>4</v>
      </c>
      <c r="D84" s="299"/>
      <c r="E84" s="243">
        <v>14</v>
      </c>
      <c r="F84" s="226">
        <v>62</v>
      </c>
      <c r="G84" s="299" t="s">
        <v>5</v>
      </c>
      <c r="H84" s="299"/>
    </row>
    <row r="85" spans="1:8" ht="12.75" customHeight="1" x14ac:dyDescent="0.25">
      <c r="A85" s="243">
        <v>14</v>
      </c>
      <c r="B85" s="244">
        <v>89</v>
      </c>
      <c r="C85" s="288" t="s">
        <v>6</v>
      </c>
      <c r="D85" s="288"/>
      <c r="E85" s="243">
        <v>14</v>
      </c>
      <c r="F85" s="226">
        <v>81</v>
      </c>
      <c r="G85" s="288" t="s">
        <v>7</v>
      </c>
      <c r="H85" s="288"/>
    </row>
    <row r="86" spans="1:8" ht="12.75" customHeight="1" x14ac:dyDescent="0.25">
      <c r="A86" s="243">
        <v>14</v>
      </c>
      <c r="B86" s="244">
        <v>80</v>
      </c>
      <c r="C86" s="288" t="s">
        <v>8</v>
      </c>
      <c r="D86" s="288"/>
      <c r="E86" s="243">
        <v>14</v>
      </c>
      <c r="F86" s="226">
        <v>2</v>
      </c>
      <c r="G86" s="288" t="s">
        <v>9</v>
      </c>
      <c r="H86" s="288"/>
    </row>
    <row r="87" spans="1:8" ht="12.75" customHeight="1" x14ac:dyDescent="0.25">
      <c r="A87" s="243">
        <v>14</v>
      </c>
      <c r="B87" s="244">
        <v>1</v>
      </c>
      <c r="C87" s="288" t="s">
        <v>10</v>
      </c>
      <c r="D87" s="288"/>
      <c r="E87" s="243">
        <v>14</v>
      </c>
      <c r="F87" s="226">
        <v>15</v>
      </c>
      <c r="G87" s="288" t="s">
        <v>11</v>
      </c>
      <c r="H87" s="288"/>
    </row>
    <row r="88" spans="1:8" ht="12.75" customHeight="1" x14ac:dyDescent="0.25">
      <c r="A88" s="243">
        <v>13</v>
      </c>
      <c r="B88" s="244">
        <v>84</v>
      </c>
      <c r="C88" s="288" t="s">
        <v>12</v>
      </c>
      <c r="D88" s="288"/>
      <c r="E88" s="243">
        <v>14</v>
      </c>
      <c r="F88" s="226">
        <v>19</v>
      </c>
      <c r="G88" s="288" t="s">
        <v>13</v>
      </c>
      <c r="H88" s="288"/>
    </row>
    <row r="89" spans="1:8" ht="12.75" customHeight="1" x14ac:dyDescent="0.25">
      <c r="A89" s="243">
        <v>14</v>
      </c>
      <c r="B89" s="244">
        <v>82</v>
      </c>
      <c r="C89" s="288" t="s">
        <v>14</v>
      </c>
      <c r="D89" s="288"/>
      <c r="E89" s="243">
        <v>14</v>
      </c>
      <c r="F89" s="226">
        <v>7</v>
      </c>
      <c r="G89" s="288" t="s">
        <v>15</v>
      </c>
      <c r="H89" s="288"/>
    </row>
    <row r="90" spans="1:8" ht="12.75" customHeight="1" x14ac:dyDescent="0.25">
      <c r="A90" s="243">
        <v>14</v>
      </c>
      <c r="B90" s="244">
        <v>41</v>
      </c>
      <c r="C90" s="288" t="s">
        <v>16</v>
      </c>
      <c r="D90" s="288"/>
      <c r="E90" s="226"/>
      <c r="F90" s="226"/>
      <c r="G90" s="288"/>
      <c r="H90" s="288"/>
    </row>
    <row r="91" spans="1:8" ht="7.5" customHeight="1" thickBot="1" x14ac:dyDescent="0.3">
      <c r="A91" s="238"/>
      <c r="B91" s="300"/>
      <c r="C91" s="300"/>
      <c r="D91" s="238"/>
      <c r="E91" s="238"/>
      <c r="F91" s="238"/>
      <c r="G91" s="300"/>
      <c r="H91" s="300"/>
    </row>
    <row r="92" spans="1:8" ht="14.4" thickTop="1" thickBot="1" x14ac:dyDescent="0.3">
      <c r="A92" s="238"/>
      <c r="B92" s="300"/>
      <c r="C92" s="300"/>
      <c r="D92" s="238"/>
      <c r="E92" s="238"/>
      <c r="F92" s="238"/>
      <c r="G92" s="300"/>
      <c r="H92" s="300"/>
    </row>
    <row r="93" spans="1:8" ht="25.5" customHeight="1" thickTop="1" thickBot="1" x14ac:dyDescent="0.3">
      <c r="A93" s="295" t="s">
        <v>178</v>
      </c>
      <c r="B93" s="295"/>
      <c r="C93" s="295"/>
      <c r="D93" s="295"/>
      <c r="E93" s="295"/>
      <c r="F93" s="295"/>
      <c r="G93" s="295"/>
      <c r="H93" s="295"/>
    </row>
    <row r="94" spans="1:8" ht="14.4" thickTop="1" thickBot="1" x14ac:dyDescent="0.3">
      <c r="A94" s="238" t="s">
        <v>2</v>
      </c>
      <c r="B94" s="296" t="s">
        <v>3</v>
      </c>
      <c r="C94" s="296"/>
      <c r="D94" s="238"/>
      <c r="E94" s="238" t="s">
        <v>2</v>
      </c>
      <c r="F94" s="296" t="s">
        <v>3</v>
      </c>
      <c r="G94" s="296"/>
      <c r="H94" s="238"/>
    </row>
    <row r="95" spans="1:8" ht="13.8" thickTop="1" x14ac:dyDescent="0.25">
      <c r="A95" s="243">
        <v>12</v>
      </c>
      <c r="B95" s="226">
        <v>31</v>
      </c>
      <c r="C95" s="299" t="s">
        <v>17</v>
      </c>
      <c r="D95" s="299"/>
      <c r="E95" s="243">
        <v>12</v>
      </c>
      <c r="F95" s="226">
        <v>80</v>
      </c>
      <c r="G95" s="299" t="s">
        <v>18</v>
      </c>
      <c r="H95" s="299"/>
    </row>
    <row r="96" spans="1:8" ht="12.75" customHeight="1" x14ac:dyDescent="0.25">
      <c r="A96" s="243">
        <v>12</v>
      </c>
      <c r="B96" s="226">
        <v>85</v>
      </c>
      <c r="C96" s="288" t="s">
        <v>19</v>
      </c>
      <c r="D96" s="288"/>
      <c r="E96" s="243">
        <v>12</v>
      </c>
      <c r="F96" s="226">
        <v>64</v>
      </c>
      <c r="G96" s="288" t="s">
        <v>20</v>
      </c>
      <c r="H96" s="288"/>
    </row>
    <row r="97" spans="1:8" ht="12.75" customHeight="1" x14ac:dyDescent="0.25">
      <c r="A97" s="243">
        <v>12</v>
      </c>
      <c r="B97" s="226">
        <v>67</v>
      </c>
      <c r="C97" s="288" t="s">
        <v>21</v>
      </c>
      <c r="D97" s="288"/>
      <c r="E97" s="243">
        <v>12</v>
      </c>
      <c r="F97" s="226">
        <v>30</v>
      </c>
      <c r="G97" s="288" t="s">
        <v>22</v>
      </c>
      <c r="H97" s="288"/>
    </row>
    <row r="98" spans="1:8" ht="12.75" customHeight="1" x14ac:dyDescent="0.25">
      <c r="A98" s="243">
        <v>12</v>
      </c>
      <c r="B98" s="226">
        <v>61</v>
      </c>
      <c r="C98" s="288" t="s">
        <v>23</v>
      </c>
      <c r="D98" s="288"/>
      <c r="E98" s="243">
        <v>12</v>
      </c>
      <c r="F98" s="226">
        <v>63</v>
      </c>
      <c r="G98" s="288" t="s">
        <v>24</v>
      </c>
      <c r="H98" s="288"/>
    </row>
    <row r="99" spans="1:8" ht="12.75" customHeight="1" x14ac:dyDescent="0.25">
      <c r="A99" s="243">
        <v>12</v>
      </c>
      <c r="B99" s="226">
        <v>62</v>
      </c>
      <c r="C99" s="288" t="s">
        <v>25</v>
      </c>
      <c r="D99" s="288"/>
      <c r="E99" s="243">
        <v>12</v>
      </c>
      <c r="F99" s="226">
        <v>87</v>
      </c>
      <c r="G99" s="288" t="s">
        <v>26</v>
      </c>
      <c r="H99" s="288"/>
    </row>
    <row r="100" spans="1:8" ht="12.75" customHeight="1" x14ac:dyDescent="0.25">
      <c r="A100" s="243">
        <v>12</v>
      </c>
      <c r="B100" s="226">
        <v>81</v>
      </c>
      <c r="C100" s="288" t="s">
        <v>27</v>
      </c>
      <c r="D100" s="288"/>
      <c r="E100" s="243">
        <v>12</v>
      </c>
      <c r="F100" s="226">
        <v>33</v>
      </c>
      <c r="G100" s="288" t="s">
        <v>28</v>
      </c>
      <c r="H100" s="288"/>
    </row>
    <row r="101" spans="1:8" ht="13.8" thickBot="1" x14ac:dyDescent="0.3">
      <c r="A101" s="301"/>
      <c r="B101" s="301"/>
      <c r="C101" s="245"/>
      <c r="D101" s="245"/>
      <c r="E101" s="245"/>
      <c r="F101" s="301"/>
      <c r="G101" s="301"/>
      <c r="H101" s="245"/>
    </row>
    <row r="102" spans="1:8" ht="13.8" thickTop="1" x14ac:dyDescent="0.25">
      <c r="A102" s="221"/>
    </row>
  </sheetData>
  <mergeCells count="115">
    <mergeCell ref="C99:D99"/>
    <mergeCell ref="G99:H99"/>
    <mergeCell ref="C100:D100"/>
    <mergeCell ref="G100:H100"/>
    <mergeCell ref="A101:B101"/>
    <mergeCell ref="F101:G101"/>
    <mergeCell ref="C96:D96"/>
    <mergeCell ref="G96:H96"/>
    <mergeCell ref="C97:D97"/>
    <mergeCell ref="G97:H97"/>
    <mergeCell ref="C98:D98"/>
    <mergeCell ref="G98:H98"/>
    <mergeCell ref="A93:D93"/>
    <mergeCell ref="E93:H93"/>
    <mergeCell ref="B94:C94"/>
    <mergeCell ref="F94:G94"/>
    <mergeCell ref="C95:D95"/>
    <mergeCell ref="G95:H95"/>
    <mergeCell ref="C90:D90"/>
    <mergeCell ref="G90:H90"/>
    <mergeCell ref="B91:C91"/>
    <mergeCell ref="G91:H91"/>
    <mergeCell ref="B92:C92"/>
    <mergeCell ref="G92:H92"/>
    <mergeCell ref="C87:D87"/>
    <mergeCell ref="G87:H87"/>
    <mergeCell ref="C88:D88"/>
    <mergeCell ref="G88:H88"/>
    <mergeCell ref="C89:D89"/>
    <mergeCell ref="G89:H89"/>
    <mergeCell ref="C84:D84"/>
    <mergeCell ref="G84:H84"/>
    <mergeCell ref="C85:D85"/>
    <mergeCell ref="G85:H85"/>
    <mergeCell ref="C86:D86"/>
    <mergeCell ref="G86:H86"/>
    <mergeCell ref="A80:D80"/>
    <mergeCell ref="E80:H80"/>
    <mergeCell ref="A82:C82"/>
    <mergeCell ref="E82:H82"/>
    <mergeCell ref="B83:C83"/>
    <mergeCell ref="F83:H83"/>
    <mergeCell ref="A69:C69"/>
    <mergeCell ref="B70:C70"/>
    <mergeCell ref="A72:C72"/>
    <mergeCell ref="B73:C73"/>
    <mergeCell ref="F73:G73"/>
    <mergeCell ref="B76:C76"/>
    <mergeCell ref="A62:B62"/>
    <mergeCell ref="B63:C63"/>
    <mergeCell ref="F63:G63"/>
    <mergeCell ref="A65:C65"/>
    <mergeCell ref="B66:C66"/>
    <mergeCell ref="F66:G66"/>
    <mergeCell ref="B57:C57"/>
    <mergeCell ref="F57:G57"/>
    <mergeCell ref="B58:C58"/>
    <mergeCell ref="A59:B59"/>
    <mergeCell ref="C59:G59"/>
    <mergeCell ref="B60:C60"/>
    <mergeCell ref="B51:C51"/>
    <mergeCell ref="B52:C52"/>
    <mergeCell ref="B53:C53"/>
    <mergeCell ref="F53:G53"/>
    <mergeCell ref="B54:C54"/>
    <mergeCell ref="B56:C56"/>
    <mergeCell ref="D46:D47"/>
    <mergeCell ref="E46:E47"/>
    <mergeCell ref="F46:F47"/>
    <mergeCell ref="G46:G47"/>
    <mergeCell ref="B48:C48"/>
    <mergeCell ref="D48:E48"/>
    <mergeCell ref="F48:G48"/>
    <mergeCell ref="A38:M38"/>
    <mergeCell ref="A39:M39"/>
    <mergeCell ref="A40:M40"/>
    <mergeCell ref="B44:C44"/>
    <mergeCell ref="A45:C45"/>
    <mergeCell ref="E45:G45"/>
    <mergeCell ref="A32:M32"/>
    <mergeCell ref="A33:M33"/>
    <mergeCell ref="A34:M34"/>
    <mergeCell ref="A35:M35"/>
    <mergeCell ref="A36:M36"/>
    <mergeCell ref="A37:M37"/>
    <mergeCell ref="A26:M26"/>
    <mergeCell ref="A27:M27"/>
    <mergeCell ref="A28:M28"/>
    <mergeCell ref="A29:M29"/>
    <mergeCell ref="A30:M30"/>
    <mergeCell ref="A31:M31"/>
    <mergeCell ref="A20:M20"/>
    <mergeCell ref="A21:M21"/>
    <mergeCell ref="A22:M22"/>
    <mergeCell ref="A23:M23"/>
    <mergeCell ref="A24:M24"/>
    <mergeCell ref="A25:M25"/>
    <mergeCell ref="A17:M17"/>
    <mergeCell ref="A18:M18"/>
    <mergeCell ref="A19:M19"/>
    <mergeCell ref="A8:M8"/>
    <mergeCell ref="A9:M9"/>
    <mergeCell ref="A10:M10"/>
    <mergeCell ref="A11:M11"/>
    <mergeCell ref="A12:M12"/>
    <mergeCell ref="A13:M13"/>
    <mergeCell ref="A1:M1"/>
    <mergeCell ref="A3:M3"/>
    <mergeCell ref="A4:M4"/>
    <mergeCell ref="A5:M5"/>
    <mergeCell ref="A6:M6"/>
    <mergeCell ref="A7:M7"/>
    <mergeCell ref="A14:M14"/>
    <mergeCell ref="A15:M15"/>
    <mergeCell ref="A16:M16"/>
  </mergeCells>
  <pageMargins left="0.75" right="0.75" top="1" bottom="1" header="0.5" footer="0.5"/>
  <pageSetup paperSize="9" scale="62" orientation="portrait" r:id="rId1"/>
  <headerFooter alignWithMargins="0"/>
  <rowBreaks count="1" manualBreakCount="1">
    <brk id="41" max="16383" man="1"/>
  </rowBreaks>
  <colBreaks count="1" manualBreakCount="1">
    <brk id="15" max="10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160D-EB64-4C77-916C-93272D347218}">
  <dimension ref="A1:C11"/>
  <sheetViews>
    <sheetView zoomScaleNormal="100" zoomScaleSheetLayoutView="93" workbookViewId="0">
      <selection sqref="A1:C1"/>
    </sheetView>
  </sheetViews>
  <sheetFormatPr defaultColWidth="9.109375" defaultRowHeight="13.2" x14ac:dyDescent="0.25"/>
  <cols>
    <col min="1" max="1" width="4.44140625" style="192" bestFit="1" customWidth="1"/>
    <col min="2" max="2" width="47.5546875" style="192" customWidth="1"/>
    <col min="3" max="3" width="49.88671875" style="192" customWidth="1"/>
    <col min="4" max="16384" width="9.109375" style="192"/>
  </cols>
  <sheetData>
    <row r="1" spans="1:3" ht="30.75" customHeight="1" x14ac:dyDescent="0.25">
      <c r="A1" s="268" t="s">
        <v>209</v>
      </c>
      <c r="B1" s="268"/>
      <c r="C1" s="268"/>
    </row>
    <row r="3" spans="1:3" x14ac:dyDescent="0.25">
      <c r="A3" s="199" t="s">
        <v>208</v>
      </c>
      <c r="C3" s="198" t="s">
        <v>207</v>
      </c>
    </row>
    <row r="4" spans="1:3" x14ac:dyDescent="0.25">
      <c r="A4" s="197"/>
    </row>
    <row r="5" spans="1:3" x14ac:dyDescent="0.25">
      <c r="A5" s="194" t="s">
        <v>206</v>
      </c>
      <c r="B5" s="192" t="s">
        <v>205</v>
      </c>
      <c r="C5" s="192" t="s">
        <v>204</v>
      </c>
    </row>
    <row r="6" spans="1:3" x14ac:dyDescent="0.25">
      <c r="A6" s="194" t="s">
        <v>203</v>
      </c>
      <c r="B6" s="192" t="s">
        <v>202</v>
      </c>
      <c r="C6" s="192" t="s">
        <v>201</v>
      </c>
    </row>
    <row r="7" spans="1:3" ht="13.8" x14ac:dyDescent="0.3">
      <c r="A7" s="196" t="s">
        <v>200</v>
      </c>
      <c r="B7" s="193" t="s">
        <v>199</v>
      </c>
      <c r="C7" s="192" t="s">
        <v>198</v>
      </c>
    </row>
    <row r="8" spans="1:3" x14ac:dyDescent="0.25">
      <c r="A8" s="195">
        <v>0</v>
      </c>
      <c r="B8" s="192" t="s">
        <v>197</v>
      </c>
      <c r="C8" s="192" t="s">
        <v>196</v>
      </c>
    </row>
    <row r="9" spans="1:3" x14ac:dyDescent="0.25">
      <c r="A9" s="194" t="s">
        <v>195</v>
      </c>
      <c r="B9" s="193" t="s">
        <v>194</v>
      </c>
      <c r="C9" s="192" t="s">
        <v>193</v>
      </c>
    </row>
    <row r="10" spans="1:3" x14ac:dyDescent="0.25">
      <c r="A10" s="194" t="s">
        <v>192</v>
      </c>
      <c r="B10" s="193" t="s">
        <v>191</v>
      </c>
      <c r="C10" s="192" t="s">
        <v>190</v>
      </c>
    </row>
    <row r="11" spans="1:3" ht="26.4" x14ac:dyDescent="0.25">
      <c r="A11" s="247" t="s">
        <v>189</v>
      </c>
      <c r="B11" s="248" t="s">
        <v>271</v>
      </c>
      <c r="C11" s="249" t="s">
        <v>272</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0"/>
  <sheetViews>
    <sheetView zoomScaleNormal="100" zoomScaleSheetLayoutView="100" workbookViewId="0"/>
  </sheetViews>
  <sheetFormatPr defaultRowHeight="13.2" x14ac:dyDescent="0.25"/>
  <cols>
    <col min="1" max="1" width="1.5546875" style="5" customWidth="1"/>
    <col min="2" max="2" width="40.33203125" style="20" customWidth="1"/>
    <col min="3" max="3" width="9.33203125" style="5" customWidth="1"/>
    <col min="4" max="4" width="2.33203125" style="5" customWidth="1"/>
    <col min="5" max="5" width="7.5546875" style="5" customWidth="1"/>
    <col min="6" max="6" width="9.33203125" style="18" customWidth="1"/>
    <col min="7" max="7" width="2.33203125" style="18" customWidth="1"/>
    <col min="8" max="8" width="7.5546875" style="18" customWidth="1"/>
    <col min="9" max="11" width="7.21875" style="184"/>
    <col min="12" max="240" width="9.109375" style="5"/>
    <col min="241" max="241" width="1.5546875" style="5" customWidth="1"/>
    <col min="242" max="242" width="40.33203125" style="5" customWidth="1"/>
    <col min="243" max="243" width="9.33203125" style="5" customWidth="1"/>
    <col min="244" max="244" width="2.33203125" style="5" customWidth="1"/>
    <col min="245" max="245" width="7.5546875" style="5" customWidth="1"/>
    <col min="246" max="246" width="9.33203125" style="5" customWidth="1"/>
    <col min="247" max="247" width="2.33203125" style="5" customWidth="1"/>
    <col min="248" max="248" width="7.5546875" style="5" customWidth="1"/>
    <col min="249" max="496" width="9.109375" style="5"/>
    <col min="497" max="497" width="1.5546875" style="5" customWidth="1"/>
    <col min="498" max="498" width="40.33203125" style="5" customWidth="1"/>
    <col min="499" max="499" width="9.33203125" style="5" customWidth="1"/>
    <col min="500" max="500" width="2.33203125" style="5" customWidth="1"/>
    <col min="501" max="501" width="7.5546875" style="5" customWidth="1"/>
    <col min="502" max="502" width="9.33203125" style="5" customWidth="1"/>
    <col min="503" max="503" width="2.33203125" style="5" customWidth="1"/>
    <col min="504" max="504" width="7.5546875" style="5" customWidth="1"/>
    <col min="505" max="752" width="9.109375" style="5"/>
    <col min="753" max="753" width="1.5546875" style="5" customWidth="1"/>
    <col min="754" max="754" width="40.33203125" style="5" customWidth="1"/>
    <col min="755" max="755" width="9.33203125" style="5" customWidth="1"/>
    <col min="756" max="756" width="2.33203125" style="5" customWidth="1"/>
    <col min="757" max="757" width="7.5546875" style="5" customWidth="1"/>
    <col min="758" max="758" width="9.33203125" style="5" customWidth="1"/>
    <col min="759" max="759" width="2.33203125" style="5" customWidth="1"/>
    <col min="760" max="760" width="7.5546875" style="5" customWidth="1"/>
    <col min="761" max="1008" width="9.109375" style="5"/>
    <col min="1009" max="1009" width="1.5546875" style="5" customWidth="1"/>
    <col min="1010" max="1010" width="40.33203125" style="5" customWidth="1"/>
    <col min="1011" max="1011" width="9.33203125" style="5" customWidth="1"/>
    <col min="1012" max="1012" width="2.33203125" style="5" customWidth="1"/>
    <col min="1013" max="1013" width="7.5546875" style="5" customWidth="1"/>
    <col min="1014" max="1014" width="9.33203125" style="5" customWidth="1"/>
    <col min="1015" max="1015" width="2.33203125" style="5" customWidth="1"/>
    <col min="1016" max="1016" width="7.5546875" style="5" customWidth="1"/>
    <col min="1017" max="1264" width="9.109375" style="5"/>
    <col min="1265" max="1265" width="1.5546875" style="5" customWidth="1"/>
    <col min="1266" max="1266" width="40.33203125" style="5" customWidth="1"/>
    <col min="1267" max="1267" width="9.33203125" style="5" customWidth="1"/>
    <col min="1268" max="1268" width="2.33203125" style="5" customWidth="1"/>
    <col min="1269" max="1269" width="7.5546875" style="5" customWidth="1"/>
    <col min="1270" max="1270" width="9.33203125" style="5" customWidth="1"/>
    <col min="1271" max="1271" width="2.33203125" style="5" customWidth="1"/>
    <col min="1272" max="1272" width="7.5546875" style="5" customWidth="1"/>
    <col min="1273" max="1520" width="9.109375" style="5"/>
    <col min="1521" max="1521" width="1.5546875" style="5" customWidth="1"/>
    <col min="1522" max="1522" width="40.33203125" style="5" customWidth="1"/>
    <col min="1523" max="1523" width="9.33203125" style="5" customWidth="1"/>
    <col min="1524" max="1524" width="2.33203125" style="5" customWidth="1"/>
    <col min="1525" max="1525" width="7.5546875" style="5" customWidth="1"/>
    <col min="1526" max="1526" width="9.33203125" style="5" customWidth="1"/>
    <col min="1527" max="1527" width="2.33203125" style="5" customWidth="1"/>
    <col min="1528" max="1528" width="7.5546875" style="5" customWidth="1"/>
    <col min="1529" max="1776" width="9.109375" style="5"/>
    <col min="1777" max="1777" width="1.5546875" style="5" customWidth="1"/>
    <col min="1778" max="1778" width="40.33203125" style="5" customWidth="1"/>
    <col min="1779" max="1779" width="9.33203125" style="5" customWidth="1"/>
    <col min="1780" max="1780" width="2.33203125" style="5" customWidth="1"/>
    <col min="1781" max="1781" width="7.5546875" style="5" customWidth="1"/>
    <col min="1782" max="1782" width="9.33203125" style="5" customWidth="1"/>
    <col min="1783" max="1783" width="2.33203125" style="5" customWidth="1"/>
    <col min="1784" max="1784" width="7.5546875" style="5" customWidth="1"/>
    <col min="1785" max="2032" width="9.109375" style="5"/>
    <col min="2033" max="2033" width="1.5546875" style="5" customWidth="1"/>
    <col min="2034" max="2034" width="40.33203125" style="5" customWidth="1"/>
    <col min="2035" max="2035" width="9.33203125" style="5" customWidth="1"/>
    <col min="2036" max="2036" width="2.33203125" style="5" customWidth="1"/>
    <col min="2037" max="2037" width="7.5546875" style="5" customWidth="1"/>
    <col min="2038" max="2038" width="9.33203125" style="5" customWidth="1"/>
    <col min="2039" max="2039" width="2.33203125" style="5" customWidth="1"/>
    <col min="2040" max="2040" width="7.5546875" style="5" customWidth="1"/>
    <col min="2041" max="2288" width="9.109375" style="5"/>
    <col min="2289" max="2289" width="1.5546875" style="5" customWidth="1"/>
    <col min="2290" max="2290" width="40.33203125" style="5" customWidth="1"/>
    <col min="2291" max="2291" width="9.33203125" style="5" customWidth="1"/>
    <col min="2292" max="2292" width="2.33203125" style="5" customWidth="1"/>
    <col min="2293" max="2293" width="7.5546875" style="5" customWidth="1"/>
    <col min="2294" max="2294" width="9.33203125" style="5" customWidth="1"/>
    <col min="2295" max="2295" width="2.33203125" style="5" customWidth="1"/>
    <col min="2296" max="2296" width="7.5546875" style="5" customWidth="1"/>
    <col min="2297" max="2544" width="9.109375" style="5"/>
    <col min="2545" max="2545" width="1.5546875" style="5" customWidth="1"/>
    <col min="2546" max="2546" width="40.33203125" style="5" customWidth="1"/>
    <col min="2547" max="2547" width="9.33203125" style="5" customWidth="1"/>
    <col min="2548" max="2548" width="2.33203125" style="5" customWidth="1"/>
    <col min="2549" max="2549" width="7.5546875" style="5" customWidth="1"/>
    <col min="2550" max="2550" width="9.33203125" style="5" customWidth="1"/>
    <col min="2551" max="2551" width="2.33203125" style="5" customWidth="1"/>
    <col min="2552" max="2552" width="7.5546875" style="5" customWidth="1"/>
    <col min="2553" max="2800" width="9.109375" style="5"/>
    <col min="2801" max="2801" width="1.5546875" style="5" customWidth="1"/>
    <col min="2802" max="2802" width="40.33203125" style="5" customWidth="1"/>
    <col min="2803" max="2803" width="9.33203125" style="5" customWidth="1"/>
    <col min="2804" max="2804" width="2.33203125" style="5" customWidth="1"/>
    <col min="2805" max="2805" width="7.5546875" style="5" customWidth="1"/>
    <col min="2806" max="2806" width="9.33203125" style="5" customWidth="1"/>
    <col min="2807" max="2807" width="2.33203125" style="5" customWidth="1"/>
    <col min="2808" max="2808" width="7.5546875" style="5" customWidth="1"/>
    <col min="2809" max="3056" width="9.109375" style="5"/>
    <col min="3057" max="3057" width="1.5546875" style="5" customWidth="1"/>
    <col min="3058" max="3058" width="40.33203125" style="5" customWidth="1"/>
    <col min="3059" max="3059" width="9.33203125" style="5" customWidth="1"/>
    <col min="3060" max="3060" width="2.33203125" style="5" customWidth="1"/>
    <col min="3061" max="3061" width="7.5546875" style="5" customWidth="1"/>
    <col min="3062" max="3062" width="9.33203125" style="5" customWidth="1"/>
    <col min="3063" max="3063" width="2.33203125" style="5" customWidth="1"/>
    <col min="3064" max="3064" width="7.5546875" style="5" customWidth="1"/>
    <col min="3065" max="3312" width="9.109375" style="5"/>
    <col min="3313" max="3313" width="1.5546875" style="5" customWidth="1"/>
    <col min="3314" max="3314" width="40.33203125" style="5" customWidth="1"/>
    <col min="3315" max="3315" width="9.33203125" style="5" customWidth="1"/>
    <col min="3316" max="3316" width="2.33203125" style="5" customWidth="1"/>
    <col min="3317" max="3317" width="7.5546875" style="5" customWidth="1"/>
    <col min="3318" max="3318" width="9.33203125" style="5" customWidth="1"/>
    <col min="3319" max="3319" width="2.33203125" style="5" customWidth="1"/>
    <col min="3320" max="3320" width="7.5546875" style="5" customWidth="1"/>
    <col min="3321" max="3568" width="9.109375" style="5"/>
    <col min="3569" max="3569" width="1.5546875" style="5" customWidth="1"/>
    <col min="3570" max="3570" width="40.33203125" style="5" customWidth="1"/>
    <col min="3571" max="3571" width="9.33203125" style="5" customWidth="1"/>
    <col min="3572" max="3572" width="2.33203125" style="5" customWidth="1"/>
    <col min="3573" max="3573" width="7.5546875" style="5" customWidth="1"/>
    <col min="3574" max="3574" width="9.33203125" style="5" customWidth="1"/>
    <col min="3575" max="3575" width="2.33203125" style="5" customWidth="1"/>
    <col min="3576" max="3576" width="7.5546875" style="5" customWidth="1"/>
    <col min="3577" max="3824" width="9.109375" style="5"/>
    <col min="3825" max="3825" width="1.5546875" style="5" customWidth="1"/>
    <col min="3826" max="3826" width="40.33203125" style="5" customWidth="1"/>
    <col min="3827" max="3827" width="9.33203125" style="5" customWidth="1"/>
    <col min="3828" max="3828" width="2.33203125" style="5" customWidth="1"/>
    <col min="3829" max="3829" width="7.5546875" style="5" customWidth="1"/>
    <col min="3830" max="3830" width="9.33203125" style="5" customWidth="1"/>
    <col min="3831" max="3831" width="2.33203125" style="5" customWidth="1"/>
    <col min="3832" max="3832" width="7.5546875" style="5" customWidth="1"/>
    <col min="3833" max="4080" width="9.109375" style="5"/>
    <col min="4081" max="4081" width="1.5546875" style="5" customWidth="1"/>
    <col min="4082" max="4082" width="40.33203125" style="5" customWidth="1"/>
    <col min="4083" max="4083" width="9.33203125" style="5" customWidth="1"/>
    <col min="4084" max="4084" width="2.33203125" style="5" customWidth="1"/>
    <col min="4085" max="4085" width="7.5546875" style="5" customWidth="1"/>
    <col min="4086" max="4086" width="9.33203125" style="5" customWidth="1"/>
    <col min="4087" max="4087" width="2.33203125" style="5" customWidth="1"/>
    <col min="4088" max="4088" width="7.5546875" style="5" customWidth="1"/>
    <col min="4089" max="4336" width="9.109375" style="5"/>
    <col min="4337" max="4337" width="1.5546875" style="5" customWidth="1"/>
    <col min="4338" max="4338" width="40.33203125" style="5" customWidth="1"/>
    <col min="4339" max="4339" width="9.33203125" style="5" customWidth="1"/>
    <col min="4340" max="4340" width="2.33203125" style="5" customWidth="1"/>
    <col min="4341" max="4341" width="7.5546875" style="5" customWidth="1"/>
    <col min="4342" max="4342" width="9.33203125" style="5" customWidth="1"/>
    <col min="4343" max="4343" width="2.33203125" style="5" customWidth="1"/>
    <col min="4344" max="4344" width="7.5546875" style="5" customWidth="1"/>
    <col min="4345" max="4592" width="9.109375" style="5"/>
    <col min="4593" max="4593" width="1.5546875" style="5" customWidth="1"/>
    <col min="4594" max="4594" width="40.33203125" style="5" customWidth="1"/>
    <col min="4595" max="4595" width="9.33203125" style="5" customWidth="1"/>
    <col min="4596" max="4596" width="2.33203125" style="5" customWidth="1"/>
    <col min="4597" max="4597" width="7.5546875" style="5" customWidth="1"/>
    <col min="4598" max="4598" width="9.33203125" style="5" customWidth="1"/>
    <col min="4599" max="4599" width="2.33203125" style="5" customWidth="1"/>
    <col min="4600" max="4600" width="7.5546875" style="5" customWidth="1"/>
    <col min="4601" max="4848" width="9.109375" style="5"/>
    <col min="4849" max="4849" width="1.5546875" style="5" customWidth="1"/>
    <col min="4850" max="4850" width="40.33203125" style="5" customWidth="1"/>
    <col min="4851" max="4851" width="9.33203125" style="5" customWidth="1"/>
    <col min="4852" max="4852" width="2.33203125" style="5" customWidth="1"/>
    <col min="4853" max="4853" width="7.5546875" style="5" customWidth="1"/>
    <col min="4854" max="4854" width="9.33203125" style="5" customWidth="1"/>
    <col min="4855" max="4855" width="2.33203125" style="5" customWidth="1"/>
    <col min="4856" max="4856" width="7.5546875" style="5" customWidth="1"/>
    <col min="4857" max="5104" width="9.109375" style="5"/>
    <col min="5105" max="5105" width="1.5546875" style="5" customWidth="1"/>
    <col min="5106" max="5106" width="40.33203125" style="5" customWidth="1"/>
    <col min="5107" max="5107" width="9.33203125" style="5" customWidth="1"/>
    <col min="5108" max="5108" width="2.33203125" style="5" customWidth="1"/>
    <col min="5109" max="5109" width="7.5546875" style="5" customWidth="1"/>
    <col min="5110" max="5110" width="9.33203125" style="5" customWidth="1"/>
    <col min="5111" max="5111" width="2.33203125" style="5" customWidth="1"/>
    <col min="5112" max="5112" width="7.5546875" style="5" customWidth="1"/>
    <col min="5113" max="5360" width="9.109375" style="5"/>
    <col min="5361" max="5361" width="1.5546875" style="5" customWidth="1"/>
    <col min="5362" max="5362" width="40.33203125" style="5" customWidth="1"/>
    <col min="5363" max="5363" width="9.33203125" style="5" customWidth="1"/>
    <col min="5364" max="5364" width="2.33203125" style="5" customWidth="1"/>
    <col min="5365" max="5365" width="7.5546875" style="5" customWidth="1"/>
    <col min="5366" max="5366" width="9.33203125" style="5" customWidth="1"/>
    <col min="5367" max="5367" width="2.33203125" style="5" customWidth="1"/>
    <col min="5368" max="5368" width="7.5546875" style="5" customWidth="1"/>
    <col min="5369" max="5616" width="9.109375" style="5"/>
    <col min="5617" max="5617" width="1.5546875" style="5" customWidth="1"/>
    <col min="5618" max="5618" width="40.33203125" style="5" customWidth="1"/>
    <col min="5619" max="5619" width="9.33203125" style="5" customWidth="1"/>
    <col min="5620" max="5620" width="2.33203125" style="5" customWidth="1"/>
    <col min="5621" max="5621" width="7.5546875" style="5" customWidth="1"/>
    <col min="5622" max="5622" width="9.33203125" style="5" customWidth="1"/>
    <col min="5623" max="5623" width="2.33203125" style="5" customWidth="1"/>
    <col min="5624" max="5624" width="7.5546875" style="5" customWidth="1"/>
    <col min="5625" max="5872" width="9.109375" style="5"/>
    <col min="5873" max="5873" width="1.5546875" style="5" customWidth="1"/>
    <col min="5874" max="5874" width="40.33203125" style="5" customWidth="1"/>
    <col min="5875" max="5875" width="9.33203125" style="5" customWidth="1"/>
    <col min="5876" max="5876" width="2.33203125" style="5" customWidth="1"/>
    <col min="5877" max="5877" width="7.5546875" style="5" customWidth="1"/>
    <col min="5878" max="5878" width="9.33203125" style="5" customWidth="1"/>
    <col min="5879" max="5879" width="2.33203125" style="5" customWidth="1"/>
    <col min="5880" max="5880" width="7.5546875" style="5" customWidth="1"/>
    <col min="5881" max="6128" width="9.109375" style="5"/>
    <col min="6129" max="6129" width="1.5546875" style="5" customWidth="1"/>
    <col min="6130" max="6130" width="40.33203125" style="5" customWidth="1"/>
    <col min="6131" max="6131" width="9.33203125" style="5" customWidth="1"/>
    <col min="6132" max="6132" width="2.33203125" style="5" customWidth="1"/>
    <col min="6133" max="6133" width="7.5546875" style="5" customWidth="1"/>
    <col min="6134" max="6134" width="9.33203125" style="5" customWidth="1"/>
    <col min="6135" max="6135" width="2.33203125" style="5" customWidth="1"/>
    <col min="6136" max="6136" width="7.5546875" style="5" customWidth="1"/>
    <col min="6137" max="6384" width="9.109375" style="5"/>
    <col min="6385" max="6385" width="1.5546875" style="5" customWidth="1"/>
    <col min="6386" max="6386" width="40.33203125" style="5" customWidth="1"/>
    <col min="6387" max="6387" width="9.33203125" style="5" customWidth="1"/>
    <col min="6388" max="6388" width="2.33203125" style="5" customWidth="1"/>
    <col min="6389" max="6389" width="7.5546875" style="5" customWidth="1"/>
    <col min="6390" max="6390" width="9.33203125" style="5" customWidth="1"/>
    <col min="6391" max="6391" width="2.33203125" style="5" customWidth="1"/>
    <col min="6392" max="6392" width="7.5546875" style="5" customWidth="1"/>
    <col min="6393" max="6640" width="9.109375" style="5"/>
    <col min="6641" max="6641" width="1.5546875" style="5" customWidth="1"/>
    <col min="6642" max="6642" width="40.33203125" style="5" customWidth="1"/>
    <col min="6643" max="6643" width="9.33203125" style="5" customWidth="1"/>
    <col min="6644" max="6644" width="2.33203125" style="5" customWidth="1"/>
    <col min="6645" max="6645" width="7.5546875" style="5" customWidth="1"/>
    <col min="6646" max="6646" width="9.33203125" style="5" customWidth="1"/>
    <col min="6647" max="6647" width="2.33203125" style="5" customWidth="1"/>
    <col min="6648" max="6648" width="7.5546875" style="5" customWidth="1"/>
    <col min="6649" max="6896" width="9.109375" style="5"/>
    <col min="6897" max="6897" width="1.5546875" style="5" customWidth="1"/>
    <col min="6898" max="6898" width="40.33203125" style="5" customWidth="1"/>
    <col min="6899" max="6899" width="9.33203125" style="5" customWidth="1"/>
    <col min="6900" max="6900" width="2.33203125" style="5" customWidth="1"/>
    <col min="6901" max="6901" width="7.5546875" style="5" customWidth="1"/>
    <col min="6902" max="6902" width="9.33203125" style="5" customWidth="1"/>
    <col min="6903" max="6903" width="2.33203125" style="5" customWidth="1"/>
    <col min="6904" max="6904" width="7.5546875" style="5" customWidth="1"/>
    <col min="6905" max="7152" width="9.109375" style="5"/>
    <col min="7153" max="7153" width="1.5546875" style="5" customWidth="1"/>
    <col min="7154" max="7154" width="40.33203125" style="5" customWidth="1"/>
    <col min="7155" max="7155" width="9.33203125" style="5" customWidth="1"/>
    <col min="7156" max="7156" width="2.33203125" style="5" customWidth="1"/>
    <col min="7157" max="7157" width="7.5546875" style="5" customWidth="1"/>
    <col min="7158" max="7158" width="9.33203125" style="5" customWidth="1"/>
    <col min="7159" max="7159" width="2.33203125" style="5" customWidth="1"/>
    <col min="7160" max="7160" width="7.5546875" style="5" customWidth="1"/>
    <col min="7161" max="7408" width="9.109375" style="5"/>
    <col min="7409" max="7409" width="1.5546875" style="5" customWidth="1"/>
    <col min="7410" max="7410" width="40.33203125" style="5" customWidth="1"/>
    <col min="7411" max="7411" width="9.33203125" style="5" customWidth="1"/>
    <col min="7412" max="7412" width="2.33203125" style="5" customWidth="1"/>
    <col min="7413" max="7413" width="7.5546875" style="5" customWidth="1"/>
    <col min="7414" max="7414" width="9.33203125" style="5" customWidth="1"/>
    <col min="7415" max="7415" width="2.33203125" style="5" customWidth="1"/>
    <col min="7416" max="7416" width="7.5546875" style="5" customWidth="1"/>
    <col min="7417" max="7664" width="9.109375" style="5"/>
    <col min="7665" max="7665" width="1.5546875" style="5" customWidth="1"/>
    <col min="7666" max="7666" width="40.33203125" style="5" customWidth="1"/>
    <col min="7667" max="7667" width="9.33203125" style="5" customWidth="1"/>
    <col min="7668" max="7668" width="2.33203125" style="5" customWidth="1"/>
    <col min="7669" max="7669" width="7.5546875" style="5" customWidth="1"/>
    <col min="7670" max="7670" width="9.33203125" style="5" customWidth="1"/>
    <col min="7671" max="7671" width="2.33203125" style="5" customWidth="1"/>
    <col min="7672" max="7672" width="7.5546875" style="5" customWidth="1"/>
    <col min="7673" max="7920" width="9.109375" style="5"/>
    <col min="7921" max="7921" width="1.5546875" style="5" customWidth="1"/>
    <col min="7922" max="7922" width="40.33203125" style="5" customWidth="1"/>
    <col min="7923" max="7923" width="9.33203125" style="5" customWidth="1"/>
    <col min="7924" max="7924" width="2.33203125" style="5" customWidth="1"/>
    <col min="7925" max="7925" width="7.5546875" style="5" customWidth="1"/>
    <col min="7926" max="7926" width="9.33203125" style="5" customWidth="1"/>
    <col min="7927" max="7927" width="2.33203125" style="5" customWidth="1"/>
    <col min="7928" max="7928" width="7.5546875" style="5" customWidth="1"/>
    <col min="7929" max="8176" width="9.109375" style="5"/>
    <col min="8177" max="8177" width="1.5546875" style="5" customWidth="1"/>
    <col min="8178" max="8178" width="40.33203125" style="5" customWidth="1"/>
    <col min="8179" max="8179" width="9.33203125" style="5" customWidth="1"/>
    <col min="8180" max="8180" width="2.33203125" style="5" customWidth="1"/>
    <col min="8181" max="8181" width="7.5546875" style="5" customWidth="1"/>
    <col min="8182" max="8182" width="9.33203125" style="5" customWidth="1"/>
    <col min="8183" max="8183" width="2.33203125" style="5" customWidth="1"/>
    <col min="8184" max="8184" width="7.5546875" style="5" customWidth="1"/>
    <col min="8185" max="8432" width="9.109375" style="5"/>
    <col min="8433" max="8433" width="1.5546875" style="5" customWidth="1"/>
    <col min="8434" max="8434" width="40.33203125" style="5" customWidth="1"/>
    <col min="8435" max="8435" width="9.33203125" style="5" customWidth="1"/>
    <col min="8436" max="8436" width="2.33203125" style="5" customWidth="1"/>
    <col min="8437" max="8437" width="7.5546875" style="5" customWidth="1"/>
    <col min="8438" max="8438" width="9.33203125" style="5" customWidth="1"/>
    <col min="8439" max="8439" width="2.33203125" style="5" customWidth="1"/>
    <col min="8440" max="8440" width="7.5546875" style="5" customWidth="1"/>
    <col min="8441" max="8688" width="9.109375" style="5"/>
    <col min="8689" max="8689" width="1.5546875" style="5" customWidth="1"/>
    <col min="8690" max="8690" width="40.33203125" style="5" customWidth="1"/>
    <col min="8691" max="8691" width="9.33203125" style="5" customWidth="1"/>
    <col min="8692" max="8692" width="2.33203125" style="5" customWidth="1"/>
    <col min="8693" max="8693" width="7.5546875" style="5" customWidth="1"/>
    <col min="8694" max="8694" width="9.33203125" style="5" customWidth="1"/>
    <col min="8695" max="8695" width="2.33203125" style="5" customWidth="1"/>
    <col min="8696" max="8696" width="7.5546875" style="5" customWidth="1"/>
    <col min="8697" max="8944" width="9.109375" style="5"/>
    <col min="8945" max="8945" width="1.5546875" style="5" customWidth="1"/>
    <col min="8946" max="8946" width="40.33203125" style="5" customWidth="1"/>
    <col min="8947" max="8947" width="9.33203125" style="5" customWidth="1"/>
    <col min="8948" max="8948" width="2.33203125" style="5" customWidth="1"/>
    <col min="8949" max="8949" width="7.5546875" style="5" customWidth="1"/>
    <col min="8950" max="8950" width="9.33203125" style="5" customWidth="1"/>
    <col min="8951" max="8951" width="2.33203125" style="5" customWidth="1"/>
    <col min="8952" max="8952" width="7.5546875" style="5" customWidth="1"/>
    <col min="8953" max="9200" width="9.109375" style="5"/>
    <col min="9201" max="9201" width="1.5546875" style="5" customWidth="1"/>
    <col min="9202" max="9202" width="40.33203125" style="5" customWidth="1"/>
    <col min="9203" max="9203" width="9.33203125" style="5" customWidth="1"/>
    <col min="9204" max="9204" width="2.33203125" style="5" customWidth="1"/>
    <col min="9205" max="9205" width="7.5546875" style="5" customWidth="1"/>
    <col min="9206" max="9206" width="9.33203125" style="5" customWidth="1"/>
    <col min="9207" max="9207" width="2.33203125" style="5" customWidth="1"/>
    <col min="9208" max="9208" width="7.5546875" style="5" customWidth="1"/>
    <col min="9209" max="9456" width="9.109375" style="5"/>
    <col min="9457" max="9457" width="1.5546875" style="5" customWidth="1"/>
    <col min="9458" max="9458" width="40.33203125" style="5" customWidth="1"/>
    <col min="9459" max="9459" width="9.33203125" style="5" customWidth="1"/>
    <col min="9460" max="9460" width="2.33203125" style="5" customWidth="1"/>
    <col min="9461" max="9461" width="7.5546875" style="5" customWidth="1"/>
    <col min="9462" max="9462" width="9.33203125" style="5" customWidth="1"/>
    <col min="9463" max="9463" width="2.33203125" style="5" customWidth="1"/>
    <col min="9464" max="9464" width="7.5546875" style="5" customWidth="1"/>
    <col min="9465" max="9712" width="9.109375" style="5"/>
    <col min="9713" max="9713" width="1.5546875" style="5" customWidth="1"/>
    <col min="9714" max="9714" width="40.33203125" style="5" customWidth="1"/>
    <col min="9715" max="9715" width="9.33203125" style="5" customWidth="1"/>
    <col min="9716" max="9716" width="2.33203125" style="5" customWidth="1"/>
    <col min="9717" max="9717" width="7.5546875" style="5" customWidth="1"/>
    <col min="9718" max="9718" width="9.33203125" style="5" customWidth="1"/>
    <col min="9719" max="9719" width="2.33203125" style="5" customWidth="1"/>
    <col min="9720" max="9720" width="7.5546875" style="5" customWidth="1"/>
    <col min="9721" max="9968" width="9.109375" style="5"/>
    <col min="9969" max="9969" width="1.5546875" style="5" customWidth="1"/>
    <col min="9970" max="9970" width="40.33203125" style="5" customWidth="1"/>
    <col min="9971" max="9971" width="9.33203125" style="5" customWidth="1"/>
    <col min="9972" max="9972" width="2.33203125" style="5" customWidth="1"/>
    <col min="9973" max="9973" width="7.5546875" style="5" customWidth="1"/>
    <col min="9974" max="9974" width="9.33203125" style="5" customWidth="1"/>
    <col min="9975" max="9975" width="2.33203125" style="5" customWidth="1"/>
    <col min="9976" max="9976" width="7.5546875" style="5" customWidth="1"/>
    <col min="9977" max="10224" width="9.109375" style="5"/>
    <col min="10225" max="10225" width="1.5546875" style="5" customWidth="1"/>
    <col min="10226" max="10226" width="40.33203125" style="5" customWidth="1"/>
    <col min="10227" max="10227" width="9.33203125" style="5" customWidth="1"/>
    <col min="10228" max="10228" width="2.33203125" style="5" customWidth="1"/>
    <col min="10229" max="10229" width="7.5546875" style="5" customWidth="1"/>
    <col min="10230" max="10230" width="9.33203125" style="5" customWidth="1"/>
    <col min="10231" max="10231" width="2.33203125" style="5" customWidth="1"/>
    <col min="10232" max="10232" width="7.5546875" style="5" customWidth="1"/>
    <col min="10233" max="10480" width="9.109375" style="5"/>
    <col min="10481" max="10481" width="1.5546875" style="5" customWidth="1"/>
    <col min="10482" max="10482" width="40.33203125" style="5" customWidth="1"/>
    <col min="10483" max="10483" width="9.33203125" style="5" customWidth="1"/>
    <col min="10484" max="10484" width="2.33203125" style="5" customWidth="1"/>
    <col min="10485" max="10485" width="7.5546875" style="5" customWidth="1"/>
    <col min="10486" max="10486" width="9.33203125" style="5" customWidth="1"/>
    <col min="10487" max="10487" width="2.33203125" style="5" customWidth="1"/>
    <col min="10488" max="10488" width="7.5546875" style="5" customWidth="1"/>
    <col min="10489" max="10736" width="9.109375" style="5"/>
    <col min="10737" max="10737" width="1.5546875" style="5" customWidth="1"/>
    <col min="10738" max="10738" width="40.33203125" style="5" customWidth="1"/>
    <col min="10739" max="10739" width="9.33203125" style="5" customWidth="1"/>
    <col min="10740" max="10740" width="2.33203125" style="5" customWidth="1"/>
    <col min="10741" max="10741" width="7.5546875" style="5" customWidth="1"/>
    <col min="10742" max="10742" width="9.33203125" style="5" customWidth="1"/>
    <col min="10743" max="10743" width="2.33203125" style="5" customWidth="1"/>
    <col min="10744" max="10744" width="7.5546875" style="5" customWidth="1"/>
    <col min="10745" max="10992" width="9.109375" style="5"/>
    <col min="10993" max="10993" width="1.5546875" style="5" customWidth="1"/>
    <col min="10994" max="10994" width="40.33203125" style="5" customWidth="1"/>
    <col min="10995" max="10995" width="9.33203125" style="5" customWidth="1"/>
    <col min="10996" max="10996" width="2.33203125" style="5" customWidth="1"/>
    <col min="10997" max="10997" width="7.5546875" style="5" customWidth="1"/>
    <col min="10998" max="10998" width="9.33203125" style="5" customWidth="1"/>
    <col min="10999" max="10999" width="2.33203125" style="5" customWidth="1"/>
    <col min="11000" max="11000" width="7.5546875" style="5" customWidth="1"/>
    <col min="11001" max="11248" width="9.109375" style="5"/>
    <col min="11249" max="11249" width="1.5546875" style="5" customWidth="1"/>
    <col min="11250" max="11250" width="40.33203125" style="5" customWidth="1"/>
    <col min="11251" max="11251" width="9.33203125" style="5" customWidth="1"/>
    <col min="11252" max="11252" width="2.33203125" style="5" customWidth="1"/>
    <col min="11253" max="11253" width="7.5546875" style="5" customWidth="1"/>
    <col min="11254" max="11254" width="9.33203125" style="5" customWidth="1"/>
    <col min="11255" max="11255" width="2.33203125" style="5" customWidth="1"/>
    <col min="11256" max="11256" width="7.5546875" style="5" customWidth="1"/>
    <col min="11257" max="11504" width="9.109375" style="5"/>
    <col min="11505" max="11505" width="1.5546875" style="5" customWidth="1"/>
    <col min="11506" max="11506" width="40.33203125" style="5" customWidth="1"/>
    <col min="11507" max="11507" width="9.33203125" style="5" customWidth="1"/>
    <col min="11508" max="11508" width="2.33203125" style="5" customWidth="1"/>
    <col min="11509" max="11509" width="7.5546875" style="5" customWidth="1"/>
    <col min="11510" max="11510" width="9.33203125" style="5" customWidth="1"/>
    <col min="11511" max="11511" width="2.33203125" style="5" customWidth="1"/>
    <col min="11512" max="11512" width="7.5546875" style="5" customWidth="1"/>
    <col min="11513" max="11760" width="9.109375" style="5"/>
    <col min="11761" max="11761" width="1.5546875" style="5" customWidth="1"/>
    <col min="11762" max="11762" width="40.33203125" style="5" customWidth="1"/>
    <col min="11763" max="11763" width="9.33203125" style="5" customWidth="1"/>
    <col min="11764" max="11764" width="2.33203125" style="5" customWidth="1"/>
    <col min="11765" max="11765" width="7.5546875" style="5" customWidth="1"/>
    <col min="11766" max="11766" width="9.33203125" style="5" customWidth="1"/>
    <col min="11767" max="11767" width="2.33203125" style="5" customWidth="1"/>
    <col min="11768" max="11768" width="7.5546875" style="5" customWidth="1"/>
    <col min="11769" max="12016" width="9.109375" style="5"/>
    <col min="12017" max="12017" width="1.5546875" style="5" customWidth="1"/>
    <col min="12018" max="12018" width="40.33203125" style="5" customWidth="1"/>
    <col min="12019" max="12019" width="9.33203125" style="5" customWidth="1"/>
    <col min="12020" max="12020" width="2.33203125" style="5" customWidth="1"/>
    <col min="12021" max="12021" width="7.5546875" style="5" customWidth="1"/>
    <col min="12022" max="12022" width="9.33203125" style="5" customWidth="1"/>
    <col min="12023" max="12023" width="2.33203125" style="5" customWidth="1"/>
    <col min="12024" max="12024" width="7.5546875" style="5" customWidth="1"/>
    <col min="12025" max="12272" width="9.109375" style="5"/>
    <col min="12273" max="12273" width="1.5546875" style="5" customWidth="1"/>
    <col min="12274" max="12274" width="40.33203125" style="5" customWidth="1"/>
    <col min="12275" max="12275" width="9.33203125" style="5" customWidth="1"/>
    <col min="12276" max="12276" width="2.33203125" style="5" customWidth="1"/>
    <col min="12277" max="12277" width="7.5546875" style="5" customWidth="1"/>
    <col min="12278" max="12278" width="9.33203125" style="5" customWidth="1"/>
    <col min="12279" max="12279" width="2.33203125" style="5" customWidth="1"/>
    <col min="12280" max="12280" width="7.5546875" style="5" customWidth="1"/>
    <col min="12281" max="12528" width="9.109375" style="5"/>
    <col min="12529" max="12529" width="1.5546875" style="5" customWidth="1"/>
    <col min="12530" max="12530" width="40.33203125" style="5" customWidth="1"/>
    <col min="12531" max="12531" width="9.33203125" style="5" customWidth="1"/>
    <col min="12532" max="12532" width="2.33203125" style="5" customWidth="1"/>
    <col min="12533" max="12533" width="7.5546875" style="5" customWidth="1"/>
    <col min="12534" max="12534" width="9.33203125" style="5" customWidth="1"/>
    <col min="12535" max="12535" width="2.33203125" style="5" customWidth="1"/>
    <col min="12536" max="12536" width="7.5546875" style="5" customWidth="1"/>
    <col min="12537" max="12784" width="9.109375" style="5"/>
    <col min="12785" max="12785" width="1.5546875" style="5" customWidth="1"/>
    <col min="12786" max="12786" width="40.33203125" style="5" customWidth="1"/>
    <col min="12787" max="12787" width="9.33203125" style="5" customWidth="1"/>
    <col min="12788" max="12788" width="2.33203125" style="5" customWidth="1"/>
    <col min="12789" max="12789" width="7.5546875" style="5" customWidth="1"/>
    <col min="12790" max="12790" width="9.33203125" style="5" customWidth="1"/>
    <col min="12791" max="12791" width="2.33203125" style="5" customWidth="1"/>
    <col min="12792" max="12792" width="7.5546875" style="5" customWidth="1"/>
    <col min="12793" max="13040" width="9.109375" style="5"/>
    <col min="13041" max="13041" width="1.5546875" style="5" customWidth="1"/>
    <col min="13042" max="13042" width="40.33203125" style="5" customWidth="1"/>
    <col min="13043" max="13043" width="9.33203125" style="5" customWidth="1"/>
    <col min="13044" max="13044" width="2.33203125" style="5" customWidth="1"/>
    <col min="13045" max="13045" width="7.5546875" style="5" customWidth="1"/>
    <col min="13046" max="13046" width="9.33203125" style="5" customWidth="1"/>
    <col min="13047" max="13047" width="2.33203125" style="5" customWidth="1"/>
    <col min="13048" max="13048" width="7.5546875" style="5" customWidth="1"/>
    <col min="13049" max="13296" width="9.109375" style="5"/>
    <col min="13297" max="13297" width="1.5546875" style="5" customWidth="1"/>
    <col min="13298" max="13298" width="40.33203125" style="5" customWidth="1"/>
    <col min="13299" max="13299" width="9.33203125" style="5" customWidth="1"/>
    <col min="13300" max="13300" width="2.33203125" style="5" customWidth="1"/>
    <col min="13301" max="13301" width="7.5546875" style="5" customWidth="1"/>
    <col min="13302" max="13302" width="9.33203125" style="5" customWidth="1"/>
    <col min="13303" max="13303" width="2.33203125" style="5" customWidth="1"/>
    <col min="13304" max="13304" width="7.5546875" style="5" customWidth="1"/>
    <col min="13305" max="13552" width="9.109375" style="5"/>
    <col min="13553" max="13553" width="1.5546875" style="5" customWidth="1"/>
    <col min="13554" max="13554" width="40.33203125" style="5" customWidth="1"/>
    <col min="13555" max="13555" width="9.33203125" style="5" customWidth="1"/>
    <col min="13556" max="13556" width="2.33203125" style="5" customWidth="1"/>
    <col min="13557" max="13557" width="7.5546875" style="5" customWidth="1"/>
    <col min="13558" max="13558" width="9.33203125" style="5" customWidth="1"/>
    <col min="13559" max="13559" width="2.33203125" style="5" customWidth="1"/>
    <col min="13560" max="13560" width="7.5546875" style="5" customWidth="1"/>
    <col min="13561" max="13808" width="9.109375" style="5"/>
    <col min="13809" max="13809" width="1.5546875" style="5" customWidth="1"/>
    <col min="13810" max="13810" width="40.33203125" style="5" customWidth="1"/>
    <col min="13811" max="13811" width="9.33203125" style="5" customWidth="1"/>
    <col min="13812" max="13812" width="2.33203125" style="5" customWidth="1"/>
    <col min="13813" max="13813" width="7.5546875" style="5" customWidth="1"/>
    <col min="13814" max="13814" width="9.33203125" style="5" customWidth="1"/>
    <col min="13815" max="13815" width="2.33203125" style="5" customWidth="1"/>
    <col min="13816" max="13816" width="7.5546875" style="5" customWidth="1"/>
    <col min="13817" max="14064" width="9.109375" style="5"/>
    <col min="14065" max="14065" width="1.5546875" style="5" customWidth="1"/>
    <col min="14066" max="14066" width="40.33203125" style="5" customWidth="1"/>
    <col min="14067" max="14067" width="9.33203125" style="5" customWidth="1"/>
    <col min="14068" max="14068" width="2.33203125" style="5" customWidth="1"/>
    <col min="14069" max="14069" width="7.5546875" style="5" customWidth="1"/>
    <col min="14070" max="14070" width="9.33203125" style="5" customWidth="1"/>
    <col min="14071" max="14071" width="2.33203125" style="5" customWidth="1"/>
    <col min="14072" max="14072" width="7.5546875" style="5" customWidth="1"/>
    <col min="14073" max="14320" width="9.109375" style="5"/>
    <col min="14321" max="14321" width="1.5546875" style="5" customWidth="1"/>
    <col min="14322" max="14322" width="40.33203125" style="5" customWidth="1"/>
    <col min="14323" max="14323" width="9.33203125" style="5" customWidth="1"/>
    <col min="14324" max="14324" width="2.33203125" style="5" customWidth="1"/>
    <col min="14325" max="14325" width="7.5546875" style="5" customWidth="1"/>
    <col min="14326" max="14326" width="9.33203125" style="5" customWidth="1"/>
    <col min="14327" max="14327" width="2.33203125" style="5" customWidth="1"/>
    <col min="14328" max="14328" width="7.5546875" style="5" customWidth="1"/>
    <col min="14329" max="14576" width="9.109375" style="5"/>
    <col min="14577" max="14577" width="1.5546875" style="5" customWidth="1"/>
    <col min="14578" max="14578" width="40.33203125" style="5" customWidth="1"/>
    <col min="14579" max="14579" width="9.33203125" style="5" customWidth="1"/>
    <col min="14580" max="14580" width="2.33203125" style="5" customWidth="1"/>
    <col min="14581" max="14581" width="7.5546875" style="5" customWidth="1"/>
    <col min="14582" max="14582" width="9.33203125" style="5" customWidth="1"/>
    <col min="14583" max="14583" width="2.33203125" style="5" customWidth="1"/>
    <col min="14584" max="14584" width="7.5546875" style="5" customWidth="1"/>
    <col min="14585" max="14832" width="9.109375" style="5"/>
    <col min="14833" max="14833" width="1.5546875" style="5" customWidth="1"/>
    <col min="14834" max="14834" width="40.33203125" style="5" customWidth="1"/>
    <col min="14835" max="14835" width="9.33203125" style="5" customWidth="1"/>
    <col min="14836" max="14836" width="2.33203125" style="5" customWidth="1"/>
    <col min="14837" max="14837" width="7.5546875" style="5" customWidth="1"/>
    <col min="14838" max="14838" width="9.33203125" style="5" customWidth="1"/>
    <col min="14839" max="14839" width="2.33203125" style="5" customWidth="1"/>
    <col min="14840" max="14840" width="7.5546875" style="5" customWidth="1"/>
    <col min="14841" max="15088" width="9.109375" style="5"/>
    <col min="15089" max="15089" width="1.5546875" style="5" customWidth="1"/>
    <col min="15090" max="15090" width="40.33203125" style="5" customWidth="1"/>
    <col min="15091" max="15091" width="9.33203125" style="5" customWidth="1"/>
    <col min="15092" max="15092" width="2.33203125" style="5" customWidth="1"/>
    <col min="15093" max="15093" width="7.5546875" style="5" customWidth="1"/>
    <col min="15094" max="15094" width="9.33203125" style="5" customWidth="1"/>
    <col min="15095" max="15095" width="2.33203125" style="5" customWidth="1"/>
    <col min="15096" max="15096" width="7.5546875" style="5" customWidth="1"/>
    <col min="15097" max="15344" width="9.109375" style="5"/>
    <col min="15345" max="15345" width="1.5546875" style="5" customWidth="1"/>
    <col min="15346" max="15346" width="40.33203125" style="5" customWidth="1"/>
    <col min="15347" max="15347" width="9.33203125" style="5" customWidth="1"/>
    <col min="15348" max="15348" width="2.33203125" style="5" customWidth="1"/>
    <col min="15349" max="15349" width="7.5546875" style="5" customWidth="1"/>
    <col min="15350" max="15350" width="9.33203125" style="5" customWidth="1"/>
    <col min="15351" max="15351" width="2.33203125" style="5" customWidth="1"/>
    <col min="15352" max="15352" width="7.5546875" style="5" customWidth="1"/>
    <col min="15353" max="15600" width="9.109375" style="5"/>
    <col min="15601" max="15601" width="1.5546875" style="5" customWidth="1"/>
    <col min="15602" max="15602" width="40.33203125" style="5" customWidth="1"/>
    <col min="15603" max="15603" width="9.33203125" style="5" customWidth="1"/>
    <col min="15604" max="15604" width="2.33203125" style="5" customWidth="1"/>
    <col min="15605" max="15605" width="7.5546875" style="5" customWidth="1"/>
    <col min="15606" max="15606" width="9.33203125" style="5" customWidth="1"/>
    <col min="15607" max="15607" width="2.33203125" style="5" customWidth="1"/>
    <col min="15608" max="15608" width="7.5546875" style="5" customWidth="1"/>
    <col min="15609" max="15856" width="9.109375" style="5"/>
    <col min="15857" max="15857" width="1.5546875" style="5" customWidth="1"/>
    <col min="15858" max="15858" width="40.33203125" style="5" customWidth="1"/>
    <col min="15859" max="15859" width="9.33203125" style="5" customWidth="1"/>
    <col min="15860" max="15860" width="2.33203125" style="5" customWidth="1"/>
    <col min="15861" max="15861" width="7.5546875" style="5" customWidth="1"/>
    <col min="15862" max="15862" width="9.33203125" style="5" customWidth="1"/>
    <col min="15863" max="15863" width="2.33203125" style="5" customWidth="1"/>
    <col min="15864" max="15864" width="7.5546875" style="5" customWidth="1"/>
    <col min="15865" max="16112" width="9.109375" style="5"/>
    <col min="16113" max="16113" width="1.5546875" style="5" customWidth="1"/>
    <col min="16114" max="16114" width="40.33203125" style="5" customWidth="1"/>
    <col min="16115" max="16115" width="9.33203125" style="5" customWidth="1"/>
    <col min="16116" max="16116" width="2.33203125" style="5" customWidth="1"/>
    <col min="16117" max="16117" width="7.5546875" style="5" customWidth="1"/>
    <col min="16118" max="16118" width="9.33203125" style="5" customWidth="1"/>
    <col min="16119" max="16119" width="2.33203125" style="5" customWidth="1"/>
    <col min="16120" max="16120" width="7.5546875" style="5" customWidth="1"/>
    <col min="16121" max="16369" width="9.109375" style="5"/>
    <col min="16370" max="16384" width="9.109375" style="5" customWidth="1"/>
  </cols>
  <sheetData>
    <row r="1" spans="1:11" ht="6" customHeight="1" x14ac:dyDescent="0.3">
      <c r="B1" s="6"/>
      <c r="F1" s="5"/>
      <c r="G1" s="5"/>
      <c r="H1" s="5"/>
    </row>
    <row r="2" spans="1:11" s="149" customFormat="1" ht="13.8" x14ac:dyDescent="0.25">
      <c r="A2" s="250" t="s">
        <v>290</v>
      </c>
      <c r="B2" s="147"/>
      <c r="C2" s="148"/>
      <c r="D2" s="148"/>
      <c r="E2" s="148"/>
      <c r="I2" s="184"/>
      <c r="J2" s="184"/>
      <c r="K2" s="184"/>
    </row>
    <row r="3" spans="1:11" s="149" customFormat="1" ht="14.4" thickBot="1" x14ac:dyDescent="0.3">
      <c r="A3" s="150" t="s">
        <v>291</v>
      </c>
      <c r="B3" s="151"/>
      <c r="C3" s="151"/>
      <c r="D3" s="151"/>
      <c r="E3" s="151"/>
      <c r="I3" s="184"/>
      <c r="J3" s="184"/>
      <c r="K3" s="184"/>
    </row>
    <row r="4" spans="1:11" ht="13.8" thickTop="1" x14ac:dyDescent="0.25">
      <c r="A4" s="302"/>
      <c r="B4" s="302"/>
      <c r="C4" s="7" t="s">
        <v>254</v>
      </c>
      <c r="D4" s="304"/>
      <c r="E4" s="8" t="s">
        <v>29</v>
      </c>
      <c r="F4" s="7" t="s">
        <v>254</v>
      </c>
      <c r="G4" s="304"/>
      <c r="H4" s="9" t="s">
        <v>29</v>
      </c>
    </row>
    <row r="5" spans="1:11" ht="13.8" thickBot="1" x14ac:dyDescent="0.3">
      <c r="A5" s="303"/>
      <c r="B5" s="303"/>
      <c r="C5" s="10">
        <v>2022</v>
      </c>
      <c r="D5" s="305"/>
      <c r="E5" s="11"/>
      <c r="F5" s="12">
        <v>2021</v>
      </c>
      <c r="G5" s="305"/>
      <c r="H5" s="13"/>
    </row>
    <row r="6" spans="1:11" ht="6.75" customHeight="1" x14ac:dyDescent="0.25">
      <c r="B6" s="14"/>
      <c r="C6" s="15"/>
      <c r="D6" s="16"/>
      <c r="E6" s="17"/>
      <c r="F6" s="159"/>
      <c r="G6" s="160"/>
      <c r="H6" s="159"/>
    </row>
    <row r="7" spans="1:11" x14ac:dyDescent="0.25">
      <c r="A7" s="173" t="s">
        <v>167</v>
      </c>
      <c r="C7" s="21">
        <v>67505</v>
      </c>
      <c r="D7" s="22"/>
      <c r="E7" s="23"/>
      <c r="F7" s="161">
        <v>66603</v>
      </c>
      <c r="G7" s="162"/>
      <c r="H7" s="163"/>
    </row>
    <row r="8" spans="1:11" x14ac:dyDescent="0.25">
      <c r="A8" s="181" t="s">
        <v>30</v>
      </c>
      <c r="B8" s="24"/>
      <c r="C8" s="21"/>
      <c r="D8" s="22"/>
      <c r="E8" s="23"/>
      <c r="F8" s="163"/>
      <c r="G8" s="162"/>
      <c r="H8" s="164"/>
    </row>
    <row r="9" spans="1:11" x14ac:dyDescent="0.25">
      <c r="B9" s="24" t="s">
        <v>31</v>
      </c>
      <c r="C9" s="23">
        <v>52273</v>
      </c>
      <c r="D9" s="22"/>
      <c r="E9" s="23"/>
      <c r="F9" s="165">
        <v>50971</v>
      </c>
      <c r="G9" s="162"/>
      <c r="H9" s="164"/>
    </row>
    <row r="10" spans="1:11" x14ac:dyDescent="0.25">
      <c r="B10" s="24" t="s">
        <v>32</v>
      </c>
      <c r="C10" s="23">
        <v>15232</v>
      </c>
      <c r="D10" s="22"/>
      <c r="E10" s="23"/>
      <c r="F10" s="165">
        <v>15632</v>
      </c>
      <c r="G10" s="162"/>
      <c r="H10" s="164"/>
    </row>
    <row r="11" spans="1:11" ht="5.25" customHeight="1" x14ac:dyDescent="0.25">
      <c r="A11" s="25"/>
      <c r="B11" s="25"/>
      <c r="C11" s="26"/>
      <c r="D11" s="27"/>
      <c r="E11" s="26"/>
      <c r="F11" s="166"/>
      <c r="G11" s="167"/>
      <c r="H11" s="166"/>
    </row>
    <row r="12" spans="1:11" ht="11.1" customHeight="1" x14ac:dyDescent="0.25">
      <c r="B12" s="19"/>
      <c r="C12" s="23"/>
      <c r="D12" s="22"/>
      <c r="E12" s="23"/>
      <c r="F12" s="164"/>
      <c r="G12" s="162"/>
      <c r="H12" s="164"/>
    </row>
    <row r="13" spans="1:11" x14ac:dyDescent="0.25">
      <c r="A13" s="19" t="s">
        <v>33</v>
      </c>
      <c r="C13" s="21">
        <v>11483.746999999999</v>
      </c>
      <c r="D13" s="28" t="s">
        <v>34</v>
      </c>
      <c r="E13" s="21">
        <v>926.14</v>
      </c>
      <c r="F13" s="161">
        <v>11100.695</v>
      </c>
      <c r="G13" s="168" t="s">
        <v>34</v>
      </c>
      <c r="H13" s="161">
        <v>1007.1559999999999</v>
      </c>
    </row>
    <row r="14" spans="1:11" ht="11.1" customHeight="1" x14ac:dyDescent="0.25">
      <c r="B14" s="24"/>
      <c r="C14" s="23"/>
      <c r="D14" s="22"/>
      <c r="E14" s="23"/>
      <c r="F14" s="164"/>
      <c r="G14" s="162"/>
      <c r="H14" s="164"/>
    </row>
    <row r="15" spans="1:11" x14ac:dyDescent="0.25">
      <c r="A15" s="19" t="s">
        <v>35</v>
      </c>
      <c r="C15" s="21">
        <v>11414.92</v>
      </c>
      <c r="D15" s="28" t="s">
        <v>34</v>
      </c>
      <c r="E15" s="21">
        <v>925.98</v>
      </c>
      <c r="F15" s="161">
        <v>10986.361000000001</v>
      </c>
      <c r="G15" s="168" t="s">
        <v>34</v>
      </c>
      <c r="H15" s="161">
        <v>1008.266</v>
      </c>
    </row>
    <row r="16" spans="1:11" x14ac:dyDescent="0.25">
      <c r="A16" s="181" t="s">
        <v>30</v>
      </c>
      <c r="B16" s="24"/>
      <c r="C16" s="23"/>
      <c r="D16" s="22"/>
      <c r="E16" s="23"/>
      <c r="F16" s="164"/>
      <c r="G16" s="162"/>
      <c r="H16" s="164"/>
    </row>
    <row r="17" spans="1:11" ht="12" customHeight="1" x14ac:dyDescent="0.25">
      <c r="B17" s="24" t="s">
        <v>36</v>
      </c>
      <c r="C17" s="23">
        <v>7181.4759999999997</v>
      </c>
      <c r="D17" s="28" t="s">
        <v>34</v>
      </c>
      <c r="E17" s="23">
        <v>661.33600000000001</v>
      </c>
      <c r="F17" s="165">
        <v>7582.0780000000004</v>
      </c>
      <c r="G17" s="168" t="s">
        <v>34</v>
      </c>
      <c r="H17" s="165">
        <v>840.68399999999997</v>
      </c>
    </row>
    <row r="18" spans="1:11" x14ac:dyDescent="0.25">
      <c r="B18" s="24" t="s">
        <v>37</v>
      </c>
      <c r="C18" s="253">
        <v>2668.9180000000001</v>
      </c>
      <c r="D18" s="28" t="s">
        <v>34</v>
      </c>
      <c r="E18" s="23">
        <v>367.529</v>
      </c>
      <c r="F18" s="254">
        <v>2033.145</v>
      </c>
      <c r="G18" s="168" t="s">
        <v>34</v>
      </c>
      <c r="H18" s="165">
        <v>331.40800000000002</v>
      </c>
    </row>
    <row r="19" spans="1:11" x14ac:dyDescent="0.25">
      <c r="B19" s="24" t="s">
        <v>38</v>
      </c>
      <c r="C19" s="23">
        <v>1102.912</v>
      </c>
      <c r="D19" s="28" t="s">
        <v>34</v>
      </c>
      <c r="E19" s="23">
        <v>283.04599999999999</v>
      </c>
      <c r="F19" s="165">
        <v>1070.5239999999999</v>
      </c>
      <c r="G19" s="168" t="s">
        <v>34</v>
      </c>
      <c r="H19" s="165">
        <v>296.05</v>
      </c>
    </row>
    <row r="20" spans="1:11" x14ac:dyDescent="0.25">
      <c r="B20" s="24" t="s">
        <v>39</v>
      </c>
      <c r="C20" s="23">
        <v>461.61500000000001</v>
      </c>
      <c r="D20" s="28" t="s">
        <v>34</v>
      </c>
      <c r="E20" s="23">
        <v>178.63200000000001</v>
      </c>
      <c r="F20" s="165">
        <v>300.61399999999998</v>
      </c>
      <c r="G20" s="168" t="s">
        <v>34</v>
      </c>
      <c r="H20" s="165">
        <v>115.28700000000001</v>
      </c>
    </row>
    <row r="21" spans="1:11" ht="11.1" customHeight="1" x14ac:dyDescent="0.25">
      <c r="B21" s="19"/>
      <c r="C21" s="23"/>
      <c r="D21" s="22"/>
      <c r="E21" s="23"/>
      <c r="F21" s="164"/>
      <c r="G21" s="162"/>
      <c r="H21" s="164"/>
    </row>
    <row r="22" spans="1:11" x14ac:dyDescent="0.25">
      <c r="A22" s="19" t="s">
        <v>40</v>
      </c>
      <c r="C22" s="21">
        <v>68.826999999999998</v>
      </c>
      <c r="D22" s="28" t="s">
        <v>34</v>
      </c>
      <c r="E22" s="21">
        <v>33.561999999999998</v>
      </c>
      <c r="F22" s="161">
        <v>114.333</v>
      </c>
      <c r="G22" s="168" t="s">
        <v>34</v>
      </c>
      <c r="H22" s="161">
        <v>40.536999999999999</v>
      </c>
    </row>
    <row r="23" spans="1:11" x14ac:dyDescent="0.25">
      <c r="A23" s="181" t="s">
        <v>30</v>
      </c>
      <c r="B23" s="24"/>
      <c r="C23" s="23"/>
      <c r="D23" s="22"/>
      <c r="E23" s="23"/>
      <c r="F23" s="164"/>
      <c r="G23" s="162"/>
      <c r="H23" s="164"/>
    </row>
    <row r="24" spans="1:11" x14ac:dyDescent="0.25">
      <c r="B24" s="24" t="s">
        <v>41</v>
      </c>
      <c r="C24" s="253">
        <v>43.448</v>
      </c>
      <c r="D24" s="28" t="s">
        <v>34</v>
      </c>
      <c r="E24" s="23">
        <v>19.863</v>
      </c>
      <c r="F24" s="254">
        <v>86.403000000000006</v>
      </c>
      <c r="G24" s="168" t="s">
        <v>34</v>
      </c>
      <c r="H24" s="165">
        <v>32.332000000000001</v>
      </c>
    </row>
    <row r="25" spans="1:11" x14ac:dyDescent="0.25">
      <c r="B25" s="24" t="s">
        <v>42</v>
      </c>
      <c r="C25" s="23">
        <v>25.379000000000001</v>
      </c>
      <c r="D25" s="28" t="s">
        <v>34</v>
      </c>
      <c r="E25" s="23">
        <v>18.190999999999999</v>
      </c>
      <c r="F25" s="165">
        <v>27.931000000000001</v>
      </c>
      <c r="G25" s="168" t="s">
        <v>34</v>
      </c>
      <c r="H25" s="165">
        <v>12.37</v>
      </c>
    </row>
    <row r="26" spans="1:11" s="149" customFormat="1" x14ac:dyDescent="0.25">
      <c r="A26" s="182" t="s">
        <v>30</v>
      </c>
      <c r="B26" s="183"/>
      <c r="C26" s="164"/>
      <c r="D26" s="168"/>
      <c r="E26" s="164"/>
      <c r="F26" s="165"/>
      <c r="G26" s="168"/>
      <c r="H26" s="165"/>
      <c r="I26" s="184"/>
      <c r="J26" s="184"/>
      <c r="K26" s="184"/>
    </row>
    <row r="27" spans="1:11" s="149" customFormat="1" x14ac:dyDescent="0.25">
      <c r="A27" s="182"/>
      <c r="B27" s="24" t="s">
        <v>47</v>
      </c>
      <c r="C27" s="23">
        <v>30.518000000000001</v>
      </c>
      <c r="D27" s="28" t="s">
        <v>34</v>
      </c>
      <c r="E27" s="23">
        <v>15.967000000000001</v>
      </c>
      <c r="F27" s="165">
        <v>41.357999999999997</v>
      </c>
      <c r="G27" s="168" t="s">
        <v>34</v>
      </c>
      <c r="H27" s="165">
        <v>15.451000000000001</v>
      </c>
      <c r="I27" s="184"/>
      <c r="J27" s="184"/>
      <c r="K27" s="184"/>
    </row>
    <row r="28" spans="1:11" s="149" customFormat="1" x14ac:dyDescent="0.25">
      <c r="A28" s="182"/>
      <c r="B28" s="24" t="s">
        <v>48</v>
      </c>
      <c r="C28" s="23">
        <v>28.213999999999999</v>
      </c>
      <c r="D28" s="28" t="s">
        <v>34</v>
      </c>
      <c r="E28" s="23">
        <v>15.739000000000001</v>
      </c>
      <c r="F28" s="165">
        <v>46.439</v>
      </c>
      <c r="G28" s="168" t="s">
        <v>34</v>
      </c>
      <c r="H28" s="165">
        <v>16.126999999999999</v>
      </c>
      <c r="I28" s="184"/>
      <c r="J28" s="184"/>
      <c r="K28" s="184"/>
    </row>
    <row r="29" spans="1:11" x14ac:dyDescent="0.25">
      <c r="B29" s="24" t="s">
        <v>44</v>
      </c>
      <c r="C29" s="253">
        <v>5.3659999999999997</v>
      </c>
      <c r="D29" s="28" t="s">
        <v>34</v>
      </c>
      <c r="E29" s="23">
        <v>4.9989999999999997</v>
      </c>
      <c r="F29" s="254">
        <v>24.044</v>
      </c>
      <c r="G29" s="168" t="s">
        <v>34</v>
      </c>
      <c r="H29" s="165">
        <v>15.244999999999999</v>
      </c>
    </row>
    <row r="30" spans="1:11" x14ac:dyDescent="0.25">
      <c r="B30" s="24" t="s">
        <v>45</v>
      </c>
      <c r="C30" s="23">
        <v>4.7300000000000004</v>
      </c>
      <c r="D30" s="28" t="s">
        <v>34</v>
      </c>
      <c r="E30" s="23">
        <v>6.649</v>
      </c>
      <c r="F30" s="165">
        <v>2.492</v>
      </c>
      <c r="G30" s="168" t="s">
        <v>34</v>
      </c>
      <c r="H30" s="165">
        <v>2.2549999999999999</v>
      </c>
    </row>
    <row r="31" spans="1:11" ht="5.25" customHeight="1" x14ac:dyDescent="0.25">
      <c r="A31" s="25"/>
      <c r="B31" s="25"/>
      <c r="C31" s="26"/>
      <c r="D31" s="29"/>
      <c r="E31" s="26"/>
      <c r="F31" s="166"/>
      <c r="G31" s="169"/>
      <c r="H31" s="166"/>
    </row>
    <row r="32" spans="1:11" ht="11.1" customHeight="1" x14ac:dyDescent="0.25">
      <c r="B32" s="19"/>
      <c r="C32" s="23"/>
      <c r="D32" s="22"/>
      <c r="E32" s="23"/>
      <c r="F32" s="164"/>
      <c r="G32" s="162"/>
      <c r="H32" s="164"/>
    </row>
    <row r="33" spans="1:11" x14ac:dyDescent="0.25">
      <c r="A33" s="19" t="s">
        <v>43</v>
      </c>
      <c r="C33" s="256">
        <v>953466.41</v>
      </c>
      <c r="D33" s="28" t="s">
        <v>34</v>
      </c>
      <c r="E33" s="21">
        <v>64392.809000000001</v>
      </c>
      <c r="F33" s="255">
        <v>864487.38500000001</v>
      </c>
      <c r="G33" s="168" t="s">
        <v>34</v>
      </c>
      <c r="H33" s="161">
        <v>57012.472000000002</v>
      </c>
    </row>
    <row r="34" spans="1:11" ht="11.1" customHeight="1" x14ac:dyDescent="0.25">
      <c r="B34" s="19"/>
      <c r="C34" s="23"/>
      <c r="D34" s="22"/>
      <c r="E34" s="23"/>
      <c r="F34" s="164"/>
      <c r="G34" s="162"/>
      <c r="H34" s="164"/>
    </row>
    <row r="35" spans="1:11" x14ac:dyDescent="0.25">
      <c r="A35" s="19" t="s">
        <v>35</v>
      </c>
      <c r="C35" s="256">
        <v>926299.60800000001</v>
      </c>
      <c r="D35" s="28" t="s">
        <v>34</v>
      </c>
      <c r="E35" s="21">
        <v>64007.97</v>
      </c>
      <c r="F35" s="255">
        <v>814758.80099999998</v>
      </c>
      <c r="G35" s="168" t="s">
        <v>34</v>
      </c>
      <c r="H35" s="161">
        <v>55427.256000000001</v>
      </c>
    </row>
    <row r="36" spans="1:11" x14ac:dyDescent="0.25">
      <c r="A36" s="181" t="s">
        <v>30</v>
      </c>
      <c r="B36" s="24"/>
      <c r="C36" s="23"/>
      <c r="D36" s="22"/>
      <c r="E36" s="23"/>
      <c r="F36" s="164"/>
      <c r="G36" s="162"/>
      <c r="H36" s="164"/>
    </row>
    <row r="37" spans="1:11" x14ac:dyDescent="0.25">
      <c r="B37" s="24" t="s">
        <v>36</v>
      </c>
      <c r="C37" s="23">
        <v>673347.88300000003</v>
      </c>
      <c r="D37" s="28" t="s">
        <v>34</v>
      </c>
      <c r="E37" s="23">
        <v>53710.305</v>
      </c>
      <c r="F37" s="165">
        <v>624370.17299999995</v>
      </c>
      <c r="G37" s="168" t="s">
        <v>34</v>
      </c>
      <c r="H37" s="165">
        <v>47562.798999999999</v>
      </c>
    </row>
    <row r="38" spans="1:11" x14ac:dyDescent="0.25">
      <c r="B38" s="24" t="s">
        <v>37</v>
      </c>
      <c r="C38" s="253">
        <v>155412.95300000001</v>
      </c>
      <c r="D38" s="28" t="s">
        <v>34</v>
      </c>
      <c r="E38" s="23">
        <v>19393.039000000001</v>
      </c>
      <c r="F38" s="254">
        <v>113917.889</v>
      </c>
      <c r="G38" s="168" t="s">
        <v>34</v>
      </c>
      <c r="H38" s="165">
        <v>17731.534</v>
      </c>
    </row>
    <row r="39" spans="1:11" x14ac:dyDescent="0.25">
      <c r="B39" s="24" t="s">
        <v>38</v>
      </c>
      <c r="C39" s="23">
        <v>75514.748999999996</v>
      </c>
      <c r="D39" s="28" t="s">
        <v>34</v>
      </c>
      <c r="E39" s="23">
        <v>23863.19</v>
      </c>
      <c r="F39" s="165">
        <v>63790.525000000001</v>
      </c>
      <c r="G39" s="168" t="s">
        <v>34</v>
      </c>
      <c r="H39" s="165">
        <v>17284.202000000001</v>
      </c>
    </row>
    <row r="40" spans="1:11" x14ac:dyDescent="0.25">
      <c r="B40" s="24" t="s">
        <v>39</v>
      </c>
      <c r="C40" s="253">
        <v>22024.023000000001</v>
      </c>
      <c r="D40" s="28" t="s">
        <v>34</v>
      </c>
      <c r="E40" s="23">
        <v>6966.5119999999997</v>
      </c>
      <c r="F40" s="254">
        <v>12680.214</v>
      </c>
      <c r="G40" s="168" t="s">
        <v>34</v>
      </c>
      <c r="H40" s="165">
        <v>5494.2479999999996</v>
      </c>
    </row>
    <row r="41" spans="1:11" ht="11.1" customHeight="1" x14ac:dyDescent="0.25">
      <c r="B41" s="24"/>
      <c r="C41" s="23"/>
      <c r="D41" s="22"/>
      <c r="E41" s="23"/>
      <c r="F41" s="164"/>
      <c r="G41" s="162"/>
      <c r="H41" s="164"/>
    </row>
    <row r="42" spans="1:11" x14ac:dyDescent="0.25">
      <c r="A42" s="19" t="s">
        <v>40</v>
      </c>
      <c r="C42" s="21">
        <v>27166.802</v>
      </c>
      <c r="D42" s="28" t="s">
        <v>34</v>
      </c>
      <c r="E42" s="21">
        <v>11729.082</v>
      </c>
      <c r="F42" s="161">
        <v>49728.584000000003</v>
      </c>
      <c r="G42" s="168" t="s">
        <v>34</v>
      </c>
      <c r="H42" s="161">
        <v>19473.945</v>
      </c>
    </row>
    <row r="43" spans="1:11" x14ac:dyDescent="0.25">
      <c r="A43" s="181" t="s">
        <v>30</v>
      </c>
      <c r="B43" s="24"/>
      <c r="C43" s="23"/>
      <c r="D43" s="22"/>
      <c r="E43" s="23"/>
      <c r="F43" s="170"/>
      <c r="G43" s="162"/>
      <c r="H43" s="170"/>
    </row>
    <row r="44" spans="1:11" x14ac:dyDescent="0.25">
      <c r="B44" s="24" t="s">
        <v>41</v>
      </c>
      <c r="C44" s="23">
        <v>23268.473000000002</v>
      </c>
      <c r="D44" s="28" t="s">
        <v>34</v>
      </c>
      <c r="E44" s="23">
        <v>11171.625</v>
      </c>
      <c r="F44" s="164">
        <v>44862.409</v>
      </c>
      <c r="G44" s="168" t="s">
        <v>34</v>
      </c>
      <c r="H44" s="170">
        <v>18838.679</v>
      </c>
    </row>
    <row r="45" spans="1:11" x14ac:dyDescent="0.25">
      <c r="B45" s="24" t="s">
        <v>42</v>
      </c>
      <c r="C45" s="23">
        <v>3898.3290000000002</v>
      </c>
      <c r="D45" s="28" t="s">
        <v>34</v>
      </c>
      <c r="E45" s="23">
        <v>1975.825</v>
      </c>
      <c r="F45" s="165">
        <v>4866.1750000000002</v>
      </c>
      <c r="G45" s="168" t="s">
        <v>34</v>
      </c>
      <c r="H45" s="165">
        <v>2440.502</v>
      </c>
    </row>
    <row r="46" spans="1:11" s="149" customFormat="1" x14ac:dyDescent="0.25">
      <c r="A46" s="182" t="s">
        <v>30</v>
      </c>
      <c r="B46" s="183"/>
      <c r="C46" s="164"/>
      <c r="D46" s="168"/>
      <c r="E46" s="164"/>
      <c r="F46" s="165"/>
      <c r="G46" s="168"/>
      <c r="H46" s="165"/>
      <c r="I46" s="184"/>
      <c r="J46" s="184"/>
      <c r="K46" s="184"/>
    </row>
    <row r="47" spans="1:11" x14ac:dyDescent="0.25">
      <c r="B47" s="24" t="s">
        <v>47</v>
      </c>
      <c r="C47" s="23">
        <v>14312.885</v>
      </c>
      <c r="D47" s="28" t="s">
        <v>34</v>
      </c>
      <c r="E47" s="31">
        <v>7427.2190000000001</v>
      </c>
      <c r="F47" s="165">
        <v>19544.702000000001</v>
      </c>
      <c r="G47" s="168" t="s">
        <v>34</v>
      </c>
      <c r="H47" s="165">
        <v>9063.24</v>
      </c>
    </row>
    <row r="48" spans="1:11" x14ac:dyDescent="0.25">
      <c r="B48" s="24" t="s">
        <v>48</v>
      </c>
      <c r="C48" s="23">
        <v>9010.9</v>
      </c>
      <c r="D48" s="28" t="s">
        <v>34</v>
      </c>
      <c r="E48" s="23">
        <v>3578.0509999999999</v>
      </c>
      <c r="F48" s="165">
        <v>25007.544999999998</v>
      </c>
      <c r="G48" s="168" t="s">
        <v>34</v>
      </c>
      <c r="H48" s="165">
        <v>10536.919</v>
      </c>
    </row>
    <row r="49" spans="1:8" x14ac:dyDescent="0.25">
      <c r="B49" s="24" t="s">
        <v>44</v>
      </c>
      <c r="C49" s="253">
        <v>620.10900000000004</v>
      </c>
      <c r="D49" s="28" t="s">
        <v>34</v>
      </c>
      <c r="E49" s="23">
        <v>652.101</v>
      </c>
      <c r="F49" s="254">
        <v>3407.39</v>
      </c>
      <c r="G49" s="168" t="s">
        <v>34</v>
      </c>
      <c r="H49" s="165">
        <v>2559.5790000000002</v>
      </c>
    </row>
    <row r="50" spans="1:8" x14ac:dyDescent="0.25">
      <c r="B50" s="24" t="s">
        <v>45</v>
      </c>
      <c r="C50" s="23">
        <v>3222.9079999999999</v>
      </c>
      <c r="D50" s="28" t="s">
        <v>34</v>
      </c>
      <c r="E50" s="23">
        <v>5236.2060000000001</v>
      </c>
      <c r="F50" s="165">
        <v>1768.9459999999999</v>
      </c>
      <c r="G50" s="168" t="s">
        <v>34</v>
      </c>
      <c r="H50" s="165">
        <v>1541.84</v>
      </c>
    </row>
    <row r="51" spans="1:8" ht="5.25" customHeight="1" x14ac:dyDescent="0.25">
      <c r="A51" s="25"/>
      <c r="B51" s="25"/>
      <c r="C51" s="26"/>
      <c r="D51" s="29"/>
      <c r="E51" s="26"/>
      <c r="F51" s="166"/>
      <c r="G51" s="169"/>
      <c r="H51" s="166"/>
    </row>
    <row r="52" spans="1:8" ht="11.1" customHeight="1" x14ac:dyDescent="0.25">
      <c r="B52" s="24"/>
      <c r="C52" s="23"/>
      <c r="D52" s="22"/>
      <c r="E52" s="23"/>
      <c r="F52" s="164"/>
      <c r="G52" s="162"/>
      <c r="H52" s="164"/>
    </row>
    <row r="53" spans="1:8" x14ac:dyDescent="0.25">
      <c r="A53" s="19" t="s">
        <v>46</v>
      </c>
      <c r="C53" s="21">
        <v>131281.82199999999</v>
      </c>
      <c r="D53" s="28" t="s">
        <v>34</v>
      </c>
      <c r="E53" s="21">
        <v>11745.92</v>
      </c>
      <c r="F53" s="161">
        <v>125045.317</v>
      </c>
      <c r="G53" s="168" t="s">
        <v>34</v>
      </c>
      <c r="H53" s="161">
        <v>12800.686</v>
      </c>
    </row>
    <row r="54" spans="1:8" ht="11.1" customHeight="1" x14ac:dyDescent="0.25">
      <c r="B54" s="30"/>
      <c r="C54" s="23"/>
      <c r="D54" s="22"/>
      <c r="E54" s="23"/>
      <c r="F54" s="164"/>
      <c r="G54" s="162"/>
      <c r="H54" s="164"/>
    </row>
    <row r="55" spans="1:8" x14ac:dyDescent="0.25">
      <c r="A55" s="19" t="s">
        <v>35</v>
      </c>
      <c r="C55" s="21">
        <v>130438.534</v>
      </c>
      <c r="D55" s="28" t="s">
        <v>34</v>
      </c>
      <c r="E55" s="21">
        <v>11750.013000000001</v>
      </c>
      <c r="F55" s="161">
        <v>123422.806</v>
      </c>
      <c r="G55" s="168" t="s">
        <v>34</v>
      </c>
      <c r="H55" s="161">
        <v>12821.554</v>
      </c>
    </row>
    <row r="56" spans="1:8" x14ac:dyDescent="0.25">
      <c r="A56" s="181" t="s">
        <v>30</v>
      </c>
      <c r="B56" s="24"/>
      <c r="C56" s="23"/>
      <c r="D56" s="22"/>
      <c r="E56" s="23"/>
      <c r="F56" s="164"/>
      <c r="G56" s="162"/>
      <c r="H56" s="164"/>
    </row>
    <row r="57" spans="1:8" x14ac:dyDescent="0.25">
      <c r="B57" s="24" t="s">
        <v>31</v>
      </c>
      <c r="C57" s="23">
        <v>116331.599</v>
      </c>
      <c r="D57" s="28" t="s">
        <v>34</v>
      </c>
      <c r="E57" s="23">
        <v>11407.357</v>
      </c>
      <c r="F57" s="165">
        <v>110829.28</v>
      </c>
      <c r="G57" s="168" t="s">
        <v>34</v>
      </c>
      <c r="H57" s="165">
        <v>12511.111999999999</v>
      </c>
    </row>
    <row r="58" spans="1:8" x14ac:dyDescent="0.25">
      <c r="B58" s="24" t="s">
        <v>32</v>
      </c>
      <c r="C58" s="23">
        <v>14106.934999999999</v>
      </c>
      <c r="D58" s="28" t="s">
        <v>34</v>
      </c>
      <c r="E58" s="23">
        <v>4125.8549999999996</v>
      </c>
      <c r="F58" s="165">
        <v>12593.526</v>
      </c>
      <c r="G58" s="168" t="s">
        <v>34</v>
      </c>
      <c r="H58" s="165">
        <v>3928.498</v>
      </c>
    </row>
    <row r="59" spans="1:8" ht="11.1" customHeight="1" x14ac:dyDescent="0.25">
      <c r="B59" s="19"/>
      <c r="C59" s="23"/>
      <c r="D59" s="22"/>
      <c r="E59" s="23"/>
      <c r="F59" s="164"/>
      <c r="G59" s="162"/>
      <c r="H59" s="164"/>
    </row>
    <row r="60" spans="1:8" x14ac:dyDescent="0.25">
      <c r="A60" s="19" t="s">
        <v>40</v>
      </c>
      <c r="C60" s="21">
        <v>843.28800000000001</v>
      </c>
      <c r="D60" s="28" t="s">
        <v>34</v>
      </c>
      <c r="E60" s="21">
        <v>498.73599999999999</v>
      </c>
      <c r="F60" s="161">
        <v>1622.511</v>
      </c>
      <c r="G60" s="168" t="s">
        <v>34</v>
      </c>
      <c r="H60" s="161">
        <v>687.99599999999998</v>
      </c>
    </row>
    <row r="61" spans="1:8" x14ac:dyDescent="0.25">
      <c r="A61" s="181" t="s">
        <v>30</v>
      </c>
      <c r="B61" s="24"/>
      <c r="C61" s="23"/>
      <c r="D61" s="22"/>
      <c r="E61" s="23"/>
      <c r="F61" s="164"/>
      <c r="G61" s="162"/>
      <c r="H61" s="164"/>
    </row>
    <row r="62" spans="1:8" x14ac:dyDescent="0.25">
      <c r="B62" s="24" t="s">
        <v>47</v>
      </c>
      <c r="C62" s="23">
        <v>624.077</v>
      </c>
      <c r="D62" s="28" t="s">
        <v>34</v>
      </c>
      <c r="E62" s="31">
        <v>470.68400000000003</v>
      </c>
      <c r="F62" s="165">
        <v>716.76099999999997</v>
      </c>
      <c r="G62" s="168" t="s">
        <v>34</v>
      </c>
      <c r="H62" s="165">
        <v>329.30200000000002</v>
      </c>
    </row>
    <row r="63" spans="1:8" x14ac:dyDescent="0.25">
      <c r="B63" s="24" t="s">
        <v>48</v>
      </c>
      <c r="C63" s="253">
        <v>183.733</v>
      </c>
      <c r="D63" s="28" t="s">
        <v>34</v>
      </c>
      <c r="E63" s="23">
        <v>85.959000000000003</v>
      </c>
      <c r="F63" s="254">
        <v>726.84500000000003</v>
      </c>
      <c r="G63" s="168" t="s">
        <v>34</v>
      </c>
      <c r="H63" s="165">
        <v>338.62599999999998</v>
      </c>
    </row>
    <row r="64" spans="1:8" x14ac:dyDescent="0.25">
      <c r="B64" s="24" t="s">
        <v>44</v>
      </c>
      <c r="C64" s="23">
        <v>24.353999999999999</v>
      </c>
      <c r="D64" s="28" t="s">
        <v>34</v>
      </c>
      <c r="E64" s="32">
        <v>47.637</v>
      </c>
      <c r="F64" s="165">
        <v>145.334</v>
      </c>
      <c r="G64" s="168" t="s">
        <v>34</v>
      </c>
      <c r="H64" s="165">
        <v>153.10300000000001</v>
      </c>
    </row>
    <row r="65" spans="1:13" x14ac:dyDescent="0.25">
      <c r="B65" s="24" t="s">
        <v>45</v>
      </c>
      <c r="C65" s="23">
        <v>11.124000000000001</v>
      </c>
      <c r="D65" s="28" t="s">
        <v>34</v>
      </c>
      <c r="E65" s="23">
        <v>19.728000000000002</v>
      </c>
      <c r="F65" s="165">
        <v>33.57</v>
      </c>
      <c r="G65" s="168" t="s">
        <v>34</v>
      </c>
      <c r="H65" s="165">
        <v>29.189</v>
      </c>
    </row>
    <row r="66" spans="1:13" ht="5.25" customHeight="1" x14ac:dyDescent="0.25">
      <c r="A66" s="25"/>
      <c r="B66" s="25"/>
      <c r="C66" s="26"/>
      <c r="D66" s="29"/>
      <c r="E66" s="26"/>
      <c r="F66" s="166"/>
      <c r="G66" s="169"/>
      <c r="H66" s="166"/>
    </row>
    <row r="67" spans="1:13" ht="11.1" customHeight="1" x14ac:dyDescent="0.25">
      <c r="B67" s="19"/>
      <c r="C67" s="23"/>
      <c r="D67" s="22"/>
      <c r="E67" s="23"/>
      <c r="F67" s="164"/>
      <c r="G67" s="162"/>
      <c r="H67" s="164"/>
    </row>
    <row r="68" spans="1:13" x14ac:dyDescent="0.25">
      <c r="A68" s="19" t="s">
        <v>49</v>
      </c>
      <c r="C68" s="21">
        <v>12903.851000000001</v>
      </c>
      <c r="D68" s="28" t="s">
        <v>34</v>
      </c>
      <c r="E68" s="21">
        <v>1155.5440000000001</v>
      </c>
      <c r="F68" s="161">
        <v>12031.647000000001</v>
      </c>
      <c r="G68" s="168" t="s">
        <v>34</v>
      </c>
      <c r="H68" s="161">
        <v>1072.9459999999999</v>
      </c>
      <c r="M68" s="262"/>
    </row>
    <row r="69" spans="1:13" ht="11.1" customHeight="1" x14ac:dyDescent="0.25">
      <c r="B69" s="19"/>
      <c r="C69" s="23"/>
      <c r="D69" s="22"/>
      <c r="E69" s="23"/>
      <c r="F69" s="164"/>
      <c r="G69" s="162"/>
      <c r="H69" s="164"/>
    </row>
    <row r="70" spans="1:13" x14ac:dyDescent="0.25">
      <c r="A70" s="19" t="s">
        <v>35</v>
      </c>
      <c r="C70" s="21">
        <v>12557.141</v>
      </c>
      <c r="D70" s="28" t="s">
        <v>34</v>
      </c>
      <c r="E70" s="21">
        <v>1155.182</v>
      </c>
      <c r="F70" s="161">
        <v>11285.968000000001</v>
      </c>
      <c r="G70" s="168" t="s">
        <v>34</v>
      </c>
      <c r="H70" s="161">
        <v>1057.1610000000001</v>
      </c>
    </row>
    <row r="71" spans="1:13" x14ac:dyDescent="0.25">
      <c r="A71" s="181" t="s">
        <v>30</v>
      </c>
      <c r="B71" s="24"/>
      <c r="C71" s="23"/>
      <c r="D71" s="22"/>
      <c r="E71" s="23"/>
      <c r="F71" s="164"/>
      <c r="G71" s="162"/>
      <c r="H71" s="164"/>
    </row>
    <row r="72" spans="1:13" x14ac:dyDescent="0.25">
      <c r="B72" s="24" t="s">
        <v>31</v>
      </c>
      <c r="C72" s="23">
        <v>11733.795</v>
      </c>
      <c r="D72" s="28" t="s">
        <v>34</v>
      </c>
      <c r="E72" s="23">
        <v>1152.623</v>
      </c>
      <c r="F72" s="165">
        <v>10606.281000000001</v>
      </c>
      <c r="G72" s="168" t="s">
        <v>34</v>
      </c>
      <c r="H72" s="165">
        <v>1057.7860000000001</v>
      </c>
    </row>
    <row r="73" spans="1:13" x14ac:dyDescent="0.25">
      <c r="B73" s="24" t="s">
        <v>32</v>
      </c>
      <c r="C73" s="23">
        <v>823.346</v>
      </c>
      <c r="D73" s="28" t="s">
        <v>34</v>
      </c>
      <c r="E73" s="23">
        <v>272.54300000000001</v>
      </c>
      <c r="F73" s="165">
        <v>679.68700000000001</v>
      </c>
      <c r="G73" s="168" t="s">
        <v>34</v>
      </c>
      <c r="H73" s="165">
        <v>219.827</v>
      </c>
    </row>
    <row r="74" spans="1:13" ht="11.1" customHeight="1" x14ac:dyDescent="0.25">
      <c r="B74" s="19"/>
      <c r="C74" s="23"/>
      <c r="D74" s="22"/>
      <c r="E74" s="23"/>
      <c r="F74" s="164"/>
      <c r="G74" s="162"/>
      <c r="H74" s="164"/>
    </row>
    <row r="75" spans="1:13" x14ac:dyDescent="0.25">
      <c r="A75" s="19" t="s">
        <v>40</v>
      </c>
      <c r="C75" s="256">
        <v>346.71</v>
      </c>
      <c r="D75" s="28" t="s">
        <v>34</v>
      </c>
      <c r="E75" s="21">
        <v>142.00299999999999</v>
      </c>
      <c r="F75" s="255">
        <v>745.67899999999997</v>
      </c>
      <c r="G75" s="168" t="s">
        <v>34</v>
      </c>
      <c r="H75" s="161">
        <v>305.79399999999998</v>
      </c>
    </row>
    <row r="76" spans="1:13" x14ac:dyDescent="0.25">
      <c r="A76" s="181" t="s">
        <v>30</v>
      </c>
      <c r="B76" s="24"/>
      <c r="C76" s="21"/>
      <c r="D76" s="22"/>
      <c r="E76" s="23"/>
      <c r="F76" s="164"/>
      <c r="G76" s="162"/>
      <c r="H76" s="164"/>
    </row>
    <row r="77" spans="1:13" x14ac:dyDescent="0.25">
      <c r="B77" s="24" t="s">
        <v>47</v>
      </c>
      <c r="C77" s="23">
        <v>246.376</v>
      </c>
      <c r="D77" s="28" t="s">
        <v>34</v>
      </c>
      <c r="E77" s="23">
        <v>124.77200000000001</v>
      </c>
      <c r="F77" s="165">
        <v>303.18299999999999</v>
      </c>
      <c r="G77" s="168" t="s">
        <v>34</v>
      </c>
      <c r="H77" s="165">
        <v>143.18199999999999</v>
      </c>
    </row>
    <row r="78" spans="1:13" x14ac:dyDescent="0.25">
      <c r="B78" s="24" t="s">
        <v>48</v>
      </c>
      <c r="C78" s="253">
        <v>88.685000000000002</v>
      </c>
      <c r="D78" s="28" t="s">
        <v>34</v>
      </c>
      <c r="E78" s="23">
        <v>39.774999999999999</v>
      </c>
      <c r="F78" s="254">
        <v>386.91800000000001</v>
      </c>
      <c r="G78" s="168" t="s">
        <v>34</v>
      </c>
      <c r="H78" s="165">
        <v>171.75399999999999</v>
      </c>
    </row>
    <row r="79" spans="1:13" x14ac:dyDescent="0.25">
      <c r="B79" s="24" t="s">
        <v>44</v>
      </c>
      <c r="C79" s="23">
        <v>2.8889999999999998</v>
      </c>
      <c r="D79" s="28" t="s">
        <v>34</v>
      </c>
      <c r="E79" s="23">
        <v>5.6509999999999998</v>
      </c>
      <c r="F79" s="165">
        <v>28.462</v>
      </c>
      <c r="G79" s="168" t="s">
        <v>34</v>
      </c>
      <c r="H79" s="165">
        <v>30.31</v>
      </c>
    </row>
    <row r="80" spans="1:13" x14ac:dyDescent="0.25">
      <c r="B80" s="24" t="s">
        <v>45</v>
      </c>
      <c r="C80" s="23">
        <v>8.76</v>
      </c>
      <c r="D80" s="28" t="s">
        <v>34</v>
      </c>
      <c r="E80" s="23">
        <v>15.661</v>
      </c>
      <c r="F80" s="165">
        <v>27.116</v>
      </c>
      <c r="G80" s="168" t="s">
        <v>34</v>
      </c>
      <c r="H80" s="165">
        <v>24.753</v>
      </c>
    </row>
    <row r="81" spans="1:8" ht="5.25" customHeight="1" x14ac:dyDescent="0.25">
      <c r="A81" s="25"/>
      <c r="B81" s="25"/>
      <c r="C81" s="33"/>
      <c r="D81" s="29"/>
      <c r="E81" s="26"/>
      <c r="F81" s="166"/>
      <c r="G81" s="169"/>
      <c r="H81" s="166"/>
    </row>
    <row r="82" spans="1:8" ht="11.1" customHeight="1" x14ac:dyDescent="0.25">
      <c r="B82" s="24"/>
      <c r="C82" s="23"/>
      <c r="D82" s="22"/>
      <c r="E82" s="23"/>
      <c r="F82" s="164"/>
      <c r="G82" s="162"/>
      <c r="H82" s="164"/>
    </row>
    <row r="83" spans="1:8" x14ac:dyDescent="0.25">
      <c r="A83" s="19" t="s">
        <v>50</v>
      </c>
      <c r="C83" s="21">
        <v>2742.3389999999999</v>
      </c>
      <c r="D83" s="28" t="s">
        <v>34</v>
      </c>
      <c r="E83" s="21">
        <v>1359.6769999999999</v>
      </c>
      <c r="F83" s="161">
        <v>2042.135</v>
      </c>
      <c r="G83" s="168" t="s">
        <v>34</v>
      </c>
      <c r="H83" s="161">
        <v>863.05</v>
      </c>
    </row>
    <row r="84" spans="1:8" ht="11.1" customHeight="1" x14ac:dyDescent="0.25">
      <c r="B84" s="34"/>
      <c r="C84" s="23"/>
      <c r="D84" s="22"/>
      <c r="E84" s="23"/>
      <c r="F84" s="164"/>
      <c r="G84" s="162"/>
      <c r="H84" s="164"/>
    </row>
    <row r="85" spans="1:8" x14ac:dyDescent="0.25">
      <c r="A85" s="19" t="s">
        <v>51</v>
      </c>
      <c r="C85" s="21">
        <v>519.90300000000002</v>
      </c>
      <c r="D85" s="28" t="s">
        <v>34</v>
      </c>
      <c r="E85" s="21">
        <v>262.67500000000001</v>
      </c>
      <c r="F85" s="161">
        <v>384.59300000000002</v>
      </c>
      <c r="G85" s="168" t="s">
        <v>34</v>
      </c>
      <c r="H85" s="161">
        <v>165.482</v>
      </c>
    </row>
    <row r="86" spans="1:8" ht="6" customHeight="1" thickBot="1" x14ac:dyDescent="0.3">
      <c r="A86" s="35"/>
      <c r="B86" s="35"/>
      <c r="C86" s="36"/>
      <c r="D86" s="37"/>
      <c r="E86" s="36"/>
      <c r="F86" s="171"/>
      <c r="G86" s="172"/>
      <c r="H86" s="171"/>
    </row>
    <row r="87" spans="1:8" ht="13.8" thickTop="1" x14ac:dyDescent="0.25">
      <c r="A87" s="176"/>
      <c r="B87" s="177"/>
      <c r="C87" s="178"/>
      <c r="D87" s="178"/>
      <c r="E87" s="178"/>
      <c r="F87" s="178"/>
      <c r="G87" s="178"/>
    </row>
    <row r="90" spans="1:8" x14ac:dyDescent="0.25">
      <c r="B90" s="179"/>
    </row>
  </sheetData>
  <mergeCells count="4">
    <mergeCell ref="A4:A5"/>
    <mergeCell ref="B4:B5"/>
    <mergeCell ref="D4:D5"/>
    <mergeCell ref="G4:G5"/>
  </mergeCells>
  <pageMargins left="0.74803149606299213" right="0.74803149606299213" top="0.98425196850393704" bottom="0.59055118110236227" header="0.51181102362204722" footer="0.51181102362204722"/>
  <pageSetup paperSize="9" scale="6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53"/>
  <sheetViews>
    <sheetView zoomScaleNormal="100" zoomScaleSheetLayoutView="100" workbookViewId="0"/>
  </sheetViews>
  <sheetFormatPr defaultRowHeight="10.199999999999999" x14ac:dyDescent="0.2"/>
  <cols>
    <col min="1" max="1" width="18.5546875" style="39" customWidth="1"/>
    <col min="2" max="2" width="2.5546875" style="39" hidden="1" customWidth="1"/>
    <col min="3" max="5" width="18.5546875" style="39" hidden="1" customWidth="1"/>
    <col min="6" max="6" width="6.44140625" style="39" customWidth="1"/>
    <col min="7" max="7" width="1.88671875" style="39" customWidth="1"/>
    <col min="8" max="8" width="7" style="39" customWidth="1"/>
    <col min="9" max="9" width="10.33203125" style="39" bestFit="1" customWidth="1"/>
    <col min="10" max="10" width="9.44140625" style="39" bestFit="1" customWidth="1"/>
    <col min="11" max="11" width="2.109375" style="39" customWidth="1"/>
    <col min="12" max="12" width="7" style="39" customWidth="1"/>
    <col min="13" max="13" width="1.88671875" style="39" customWidth="1"/>
    <col min="14" max="14" width="7.109375" style="39" customWidth="1"/>
    <col min="15" max="15" width="10.33203125" style="39" bestFit="1" customWidth="1"/>
    <col min="16" max="16" width="9.44140625" style="39" bestFit="1" customWidth="1"/>
    <col min="17" max="17" width="9.109375" style="39"/>
    <col min="18" max="18" width="6.44140625" style="39" customWidth="1"/>
    <col min="19" max="19" width="1.77734375" style="39" customWidth="1"/>
    <col min="20" max="20" width="7" style="39" customWidth="1"/>
    <col min="21" max="21" width="10.21875" style="39" bestFit="1" customWidth="1"/>
    <col min="22" max="22" width="9.44140625" style="39" bestFit="1" customWidth="1"/>
    <col min="23" max="23" width="2.21875" style="39" customWidth="1"/>
    <col min="24" max="24" width="7" style="39" customWidth="1"/>
    <col min="25" max="25" width="1.77734375" style="39" customWidth="1"/>
    <col min="26" max="26" width="7.21875" style="39" customWidth="1"/>
    <col min="27" max="27" width="10.21875" style="39" bestFit="1" customWidth="1"/>
    <col min="28" max="28" width="9.44140625" style="39" bestFit="1" customWidth="1"/>
    <col min="29" max="256" width="9.109375" style="39"/>
    <col min="257" max="257" width="18.5546875" style="39" customWidth="1"/>
    <col min="258" max="261" width="0" style="39" hidden="1" customWidth="1"/>
    <col min="262" max="262" width="6.44140625" style="39" customWidth="1"/>
    <col min="263" max="263" width="1.88671875" style="39" customWidth="1"/>
    <col min="264" max="264" width="7" style="39" customWidth="1"/>
    <col min="265" max="265" width="10.33203125" style="39" bestFit="1" customWidth="1"/>
    <col min="266" max="266" width="9.44140625" style="39" bestFit="1" customWidth="1"/>
    <col min="267" max="267" width="2.109375" style="39" customWidth="1"/>
    <col min="268" max="268" width="7" style="39" customWidth="1"/>
    <col min="269" max="269" width="1.88671875" style="39" customWidth="1"/>
    <col min="270" max="270" width="7.109375" style="39" customWidth="1"/>
    <col min="271" max="271" width="10.33203125" style="39" bestFit="1" customWidth="1"/>
    <col min="272" max="272" width="9.44140625" style="39" bestFit="1" customWidth="1"/>
    <col min="273" max="512" width="9.109375" style="39"/>
    <col min="513" max="513" width="18.5546875" style="39" customWidth="1"/>
    <col min="514" max="517" width="0" style="39" hidden="1" customWidth="1"/>
    <col min="518" max="518" width="6.44140625" style="39" customWidth="1"/>
    <col min="519" max="519" width="1.88671875" style="39" customWidth="1"/>
    <col min="520" max="520" width="7" style="39" customWidth="1"/>
    <col min="521" max="521" width="10.33203125" style="39" bestFit="1" customWidth="1"/>
    <col min="522" max="522" width="9.44140625" style="39" bestFit="1" customWidth="1"/>
    <col min="523" max="523" width="2.109375" style="39" customWidth="1"/>
    <col min="524" max="524" width="7" style="39" customWidth="1"/>
    <col min="525" max="525" width="1.88671875" style="39" customWidth="1"/>
    <col min="526" max="526" width="7.109375" style="39" customWidth="1"/>
    <col min="527" max="527" width="10.33203125" style="39" bestFit="1" customWidth="1"/>
    <col min="528" max="528" width="9.44140625" style="39" bestFit="1" customWidth="1"/>
    <col min="529" max="768" width="9.109375" style="39"/>
    <col min="769" max="769" width="18.5546875" style="39" customWidth="1"/>
    <col min="770" max="773" width="0" style="39" hidden="1" customWidth="1"/>
    <col min="774" max="774" width="6.44140625" style="39" customWidth="1"/>
    <col min="775" max="775" width="1.88671875" style="39" customWidth="1"/>
    <col min="776" max="776" width="7" style="39" customWidth="1"/>
    <col min="777" max="777" width="10.33203125" style="39" bestFit="1" customWidth="1"/>
    <col min="778" max="778" width="9.44140625" style="39" bestFit="1" customWidth="1"/>
    <col min="779" max="779" width="2.109375" style="39" customWidth="1"/>
    <col min="780" max="780" width="7" style="39" customWidth="1"/>
    <col min="781" max="781" width="1.88671875" style="39" customWidth="1"/>
    <col min="782" max="782" width="7.109375" style="39" customWidth="1"/>
    <col min="783" max="783" width="10.33203125" style="39" bestFit="1" customWidth="1"/>
    <col min="784" max="784" width="9.44140625" style="39" bestFit="1" customWidth="1"/>
    <col min="785" max="1024" width="9.109375" style="39"/>
    <col min="1025" max="1025" width="18.5546875" style="39" customWidth="1"/>
    <col min="1026" max="1029" width="0" style="39" hidden="1" customWidth="1"/>
    <col min="1030" max="1030" width="6.44140625" style="39" customWidth="1"/>
    <col min="1031" max="1031" width="1.88671875" style="39" customWidth="1"/>
    <col min="1032" max="1032" width="7" style="39" customWidth="1"/>
    <col min="1033" max="1033" width="10.33203125" style="39" bestFit="1" customWidth="1"/>
    <col min="1034" max="1034" width="9.44140625" style="39" bestFit="1" customWidth="1"/>
    <col min="1035" max="1035" width="2.109375" style="39" customWidth="1"/>
    <col min="1036" max="1036" width="7" style="39" customWidth="1"/>
    <col min="1037" max="1037" width="1.88671875" style="39" customWidth="1"/>
    <col min="1038" max="1038" width="7.109375" style="39" customWidth="1"/>
    <col min="1039" max="1039" width="10.33203125" style="39" bestFit="1" customWidth="1"/>
    <col min="1040" max="1040" width="9.44140625" style="39" bestFit="1" customWidth="1"/>
    <col min="1041" max="1280" width="9.109375" style="39"/>
    <col min="1281" max="1281" width="18.5546875" style="39" customWidth="1"/>
    <col min="1282" max="1285" width="0" style="39" hidden="1" customWidth="1"/>
    <col min="1286" max="1286" width="6.44140625" style="39" customWidth="1"/>
    <col min="1287" max="1287" width="1.88671875" style="39" customWidth="1"/>
    <col min="1288" max="1288" width="7" style="39" customWidth="1"/>
    <col min="1289" max="1289" width="10.33203125" style="39" bestFit="1" customWidth="1"/>
    <col min="1290" max="1290" width="9.44140625" style="39" bestFit="1" customWidth="1"/>
    <col min="1291" max="1291" width="2.109375" style="39" customWidth="1"/>
    <col min="1292" max="1292" width="7" style="39" customWidth="1"/>
    <col min="1293" max="1293" width="1.88671875" style="39" customWidth="1"/>
    <col min="1294" max="1294" width="7.109375" style="39" customWidth="1"/>
    <col min="1295" max="1295" width="10.33203125" style="39" bestFit="1" customWidth="1"/>
    <col min="1296" max="1296" width="9.44140625" style="39" bestFit="1" customWidth="1"/>
    <col min="1297" max="1536" width="9.109375" style="39"/>
    <col min="1537" max="1537" width="18.5546875" style="39" customWidth="1"/>
    <col min="1538" max="1541" width="0" style="39" hidden="1" customWidth="1"/>
    <col min="1542" max="1542" width="6.44140625" style="39" customWidth="1"/>
    <col min="1543" max="1543" width="1.88671875" style="39" customWidth="1"/>
    <col min="1544" max="1544" width="7" style="39" customWidth="1"/>
    <col min="1545" max="1545" width="10.33203125" style="39" bestFit="1" customWidth="1"/>
    <col min="1546" max="1546" width="9.44140625" style="39" bestFit="1" customWidth="1"/>
    <col min="1547" max="1547" width="2.109375" style="39" customWidth="1"/>
    <col min="1548" max="1548" width="7" style="39" customWidth="1"/>
    <col min="1549" max="1549" width="1.88671875" style="39" customWidth="1"/>
    <col min="1550" max="1550" width="7.109375" style="39" customWidth="1"/>
    <col min="1551" max="1551" width="10.33203125" style="39" bestFit="1" customWidth="1"/>
    <col min="1552" max="1552" width="9.44140625" style="39" bestFit="1" customWidth="1"/>
    <col min="1553" max="1792" width="9.109375" style="39"/>
    <col min="1793" max="1793" width="18.5546875" style="39" customWidth="1"/>
    <col min="1794" max="1797" width="0" style="39" hidden="1" customWidth="1"/>
    <col min="1798" max="1798" width="6.44140625" style="39" customWidth="1"/>
    <col min="1799" max="1799" width="1.88671875" style="39" customWidth="1"/>
    <col min="1800" max="1800" width="7" style="39" customWidth="1"/>
    <col min="1801" max="1801" width="10.33203125" style="39" bestFit="1" customWidth="1"/>
    <col min="1802" max="1802" width="9.44140625" style="39" bestFit="1" customWidth="1"/>
    <col min="1803" max="1803" width="2.109375" style="39" customWidth="1"/>
    <col min="1804" max="1804" width="7" style="39" customWidth="1"/>
    <col min="1805" max="1805" width="1.88671875" style="39" customWidth="1"/>
    <col min="1806" max="1806" width="7.109375" style="39" customWidth="1"/>
    <col min="1807" max="1807" width="10.33203125" style="39" bestFit="1" customWidth="1"/>
    <col min="1808" max="1808" width="9.44140625" style="39" bestFit="1" customWidth="1"/>
    <col min="1809" max="2048" width="9.109375" style="39"/>
    <col min="2049" max="2049" width="18.5546875" style="39" customWidth="1"/>
    <col min="2050" max="2053" width="0" style="39" hidden="1" customWidth="1"/>
    <col min="2054" max="2054" width="6.44140625" style="39" customWidth="1"/>
    <col min="2055" max="2055" width="1.88671875" style="39" customWidth="1"/>
    <col min="2056" max="2056" width="7" style="39" customWidth="1"/>
    <col min="2057" max="2057" width="10.33203125" style="39" bestFit="1" customWidth="1"/>
    <col min="2058" max="2058" width="9.44140625" style="39" bestFit="1" customWidth="1"/>
    <col min="2059" max="2059" width="2.109375" style="39" customWidth="1"/>
    <col min="2060" max="2060" width="7" style="39" customWidth="1"/>
    <col min="2061" max="2061" width="1.88671875" style="39" customWidth="1"/>
    <col min="2062" max="2062" width="7.109375" style="39" customWidth="1"/>
    <col min="2063" max="2063" width="10.33203125" style="39" bestFit="1" customWidth="1"/>
    <col min="2064" max="2064" width="9.44140625" style="39" bestFit="1" customWidth="1"/>
    <col min="2065" max="2304" width="9.109375" style="39"/>
    <col min="2305" max="2305" width="18.5546875" style="39" customWidth="1"/>
    <col min="2306" max="2309" width="0" style="39" hidden="1" customWidth="1"/>
    <col min="2310" max="2310" width="6.44140625" style="39" customWidth="1"/>
    <col min="2311" max="2311" width="1.88671875" style="39" customWidth="1"/>
    <col min="2312" max="2312" width="7" style="39" customWidth="1"/>
    <col min="2313" max="2313" width="10.33203125" style="39" bestFit="1" customWidth="1"/>
    <col min="2314" max="2314" width="9.44140625" style="39" bestFit="1" customWidth="1"/>
    <col min="2315" max="2315" width="2.109375" style="39" customWidth="1"/>
    <col min="2316" max="2316" width="7" style="39" customWidth="1"/>
    <col min="2317" max="2317" width="1.88671875" style="39" customWidth="1"/>
    <col min="2318" max="2318" width="7.109375" style="39" customWidth="1"/>
    <col min="2319" max="2319" width="10.33203125" style="39" bestFit="1" customWidth="1"/>
    <col min="2320" max="2320" width="9.44140625" style="39" bestFit="1" customWidth="1"/>
    <col min="2321" max="2560" width="9.109375" style="39"/>
    <col min="2561" max="2561" width="18.5546875" style="39" customWidth="1"/>
    <col min="2562" max="2565" width="0" style="39" hidden="1" customWidth="1"/>
    <col min="2566" max="2566" width="6.44140625" style="39" customWidth="1"/>
    <col min="2567" max="2567" width="1.88671875" style="39" customWidth="1"/>
    <col min="2568" max="2568" width="7" style="39" customWidth="1"/>
    <col min="2569" max="2569" width="10.33203125" style="39" bestFit="1" customWidth="1"/>
    <col min="2570" max="2570" width="9.44140625" style="39" bestFit="1" customWidth="1"/>
    <col min="2571" max="2571" width="2.109375" style="39" customWidth="1"/>
    <col min="2572" max="2572" width="7" style="39" customWidth="1"/>
    <col min="2573" max="2573" width="1.88671875" style="39" customWidth="1"/>
    <col min="2574" max="2574" width="7.109375" style="39" customWidth="1"/>
    <col min="2575" max="2575" width="10.33203125" style="39" bestFit="1" customWidth="1"/>
    <col min="2576" max="2576" width="9.44140625" style="39" bestFit="1" customWidth="1"/>
    <col min="2577" max="2816" width="9.109375" style="39"/>
    <col min="2817" max="2817" width="18.5546875" style="39" customWidth="1"/>
    <col min="2818" max="2821" width="0" style="39" hidden="1" customWidth="1"/>
    <col min="2822" max="2822" width="6.44140625" style="39" customWidth="1"/>
    <col min="2823" max="2823" width="1.88671875" style="39" customWidth="1"/>
    <col min="2824" max="2824" width="7" style="39" customWidth="1"/>
    <col min="2825" max="2825" width="10.33203125" style="39" bestFit="1" customWidth="1"/>
    <col min="2826" max="2826" width="9.44140625" style="39" bestFit="1" customWidth="1"/>
    <col min="2827" max="2827" width="2.109375" style="39" customWidth="1"/>
    <col min="2828" max="2828" width="7" style="39" customWidth="1"/>
    <col min="2829" max="2829" width="1.88671875" style="39" customWidth="1"/>
    <col min="2830" max="2830" width="7.109375" style="39" customWidth="1"/>
    <col min="2831" max="2831" width="10.33203125" style="39" bestFit="1" customWidth="1"/>
    <col min="2832" max="2832" width="9.44140625" style="39" bestFit="1" customWidth="1"/>
    <col min="2833" max="3072" width="9.109375" style="39"/>
    <col min="3073" max="3073" width="18.5546875" style="39" customWidth="1"/>
    <col min="3074" max="3077" width="0" style="39" hidden="1" customWidth="1"/>
    <col min="3078" max="3078" width="6.44140625" style="39" customWidth="1"/>
    <col min="3079" max="3079" width="1.88671875" style="39" customWidth="1"/>
    <col min="3080" max="3080" width="7" style="39" customWidth="1"/>
    <col min="3081" max="3081" width="10.33203125" style="39" bestFit="1" customWidth="1"/>
    <col min="3082" max="3082" width="9.44140625" style="39" bestFit="1" customWidth="1"/>
    <col min="3083" max="3083" width="2.109375" style="39" customWidth="1"/>
    <col min="3084" max="3084" width="7" style="39" customWidth="1"/>
    <col min="3085" max="3085" width="1.88671875" style="39" customWidth="1"/>
    <col min="3086" max="3086" width="7.109375" style="39" customWidth="1"/>
    <col min="3087" max="3087" width="10.33203125" style="39" bestFit="1" customWidth="1"/>
    <col min="3088" max="3088" width="9.44140625" style="39" bestFit="1" customWidth="1"/>
    <col min="3089" max="3328" width="9.109375" style="39"/>
    <col min="3329" max="3329" width="18.5546875" style="39" customWidth="1"/>
    <col min="3330" max="3333" width="0" style="39" hidden="1" customWidth="1"/>
    <col min="3334" max="3334" width="6.44140625" style="39" customWidth="1"/>
    <col min="3335" max="3335" width="1.88671875" style="39" customWidth="1"/>
    <col min="3336" max="3336" width="7" style="39" customWidth="1"/>
    <col min="3337" max="3337" width="10.33203125" style="39" bestFit="1" customWidth="1"/>
    <col min="3338" max="3338" width="9.44140625" style="39" bestFit="1" customWidth="1"/>
    <col min="3339" max="3339" width="2.109375" style="39" customWidth="1"/>
    <col min="3340" max="3340" width="7" style="39" customWidth="1"/>
    <col min="3341" max="3341" width="1.88671875" style="39" customWidth="1"/>
    <col min="3342" max="3342" width="7.109375" style="39" customWidth="1"/>
    <col min="3343" max="3343" width="10.33203125" style="39" bestFit="1" customWidth="1"/>
    <col min="3344" max="3344" width="9.44140625" style="39" bestFit="1" customWidth="1"/>
    <col min="3345" max="3584" width="9.109375" style="39"/>
    <col min="3585" max="3585" width="18.5546875" style="39" customWidth="1"/>
    <col min="3586" max="3589" width="0" style="39" hidden="1" customWidth="1"/>
    <col min="3590" max="3590" width="6.44140625" style="39" customWidth="1"/>
    <col min="3591" max="3591" width="1.88671875" style="39" customWidth="1"/>
    <col min="3592" max="3592" width="7" style="39" customWidth="1"/>
    <col min="3593" max="3593" width="10.33203125" style="39" bestFit="1" customWidth="1"/>
    <col min="3594" max="3594" width="9.44140625" style="39" bestFit="1" customWidth="1"/>
    <col min="3595" max="3595" width="2.109375" style="39" customWidth="1"/>
    <col min="3596" max="3596" width="7" style="39" customWidth="1"/>
    <col min="3597" max="3597" width="1.88671875" style="39" customWidth="1"/>
    <col min="3598" max="3598" width="7.109375" style="39" customWidth="1"/>
    <col min="3599" max="3599" width="10.33203125" style="39" bestFit="1" customWidth="1"/>
    <col min="3600" max="3600" width="9.44140625" style="39" bestFit="1" customWidth="1"/>
    <col min="3601" max="3840" width="9.109375" style="39"/>
    <col min="3841" max="3841" width="18.5546875" style="39" customWidth="1"/>
    <col min="3842" max="3845" width="0" style="39" hidden="1" customWidth="1"/>
    <col min="3846" max="3846" width="6.44140625" style="39" customWidth="1"/>
    <col min="3847" max="3847" width="1.88671875" style="39" customWidth="1"/>
    <col min="3848" max="3848" width="7" style="39" customWidth="1"/>
    <col min="3849" max="3849" width="10.33203125" style="39" bestFit="1" customWidth="1"/>
    <col min="3850" max="3850" width="9.44140625" style="39" bestFit="1" customWidth="1"/>
    <col min="3851" max="3851" width="2.109375" style="39" customWidth="1"/>
    <col min="3852" max="3852" width="7" style="39" customWidth="1"/>
    <col min="3853" max="3853" width="1.88671875" style="39" customWidth="1"/>
    <col min="3854" max="3854" width="7.109375" style="39" customWidth="1"/>
    <col min="3855" max="3855" width="10.33203125" style="39" bestFit="1" customWidth="1"/>
    <col min="3856" max="3856" width="9.44140625" style="39" bestFit="1" customWidth="1"/>
    <col min="3857" max="4096" width="9.109375" style="39"/>
    <col min="4097" max="4097" width="18.5546875" style="39" customWidth="1"/>
    <col min="4098" max="4101" width="0" style="39" hidden="1" customWidth="1"/>
    <col min="4102" max="4102" width="6.44140625" style="39" customWidth="1"/>
    <col min="4103" max="4103" width="1.88671875" style="39" customWidth="1"/>
    <col min="4104" max="4104" width="7" style="39" customWidth="1"/>
    <col min="4105" max="4105" width="10.33203125" style="39" bestFit="1" customWidth="1"/>
    <col min="4106" max="4106" width="9.44140625" style="39" bestFit="1" customWidth="1"/>
    <col min="4107" max="4107" width="2.109375" style="39" customWidth="1"/>
    <col min="4108" max="4108" width="7" style="39" customWidth="1"/>
    <col min="4109" max="4109" width="1.88671875" style="39" customWidth="1"/>
    <col min="4110" max="4110" width="7.109375" style="39" customWidth="1"/>
    <col min="4111" max="4111" width="10.33203125" style="39" bestFit="1" customWidth="1"/>
    <col min="4112" max="4112" width="9.44140625" style="39" bestFit="1" customWidth="1"/>
    <col min="4113" max="4352" width="9.109375" style="39"/>
    <col min="4353" max="4353" width="18.5546875" style="39" customWidth="1"/>
    <col min="4354" max="4357" width="0" style="39" hidden="1" customWidth="1"/>
    <col min="4358" max="4358" width="6.44140625" style="39" customWidth="1"/>
    <col min="4359" max="4359" width="1.88671875" style="39" customWidth="1"/>
    <col min="4360" max="4360" width="7" style="39" customWidth="1"/>
    <col min="4361" max="4361" width="10.33203125" style="39" bestFit="1" customWidth="1"/>
    <col min="4362" max="4362" width="9.44140625" style="39" bestFit="1" customWidth="1"/>
    <col min="4363" max="4363" width="2.109375" style="39" customWidth="1"/>
    <col min="4364" max="4364" width="7" style="39" customWidth="1"/>
    <col min="4365" max="4365" width="1.88671875" style="39" customWidth="1"/>
    <col min="4366" max="4366" width="7.109375" style="39" customWidth="1"/>
    <col min="4367" max="4367" width="10.33203125" style="39" bestFit="1" customWidth="1"/>
    <col min="4368" max="4368" width="9.44140625" style="39" bestFit="1" customWidth="1"/>
    <col min="4369" max="4608" width="9.109375" style="39"/>
    <col min="4609" max="4609" width="18.5546875" style="39" customWidth="1"/>
    <col min="4610" max="4613" width="0" style="39" hidden="1" customWidth="1"/>
    <col min="4614" max="4614" width="6.44140625" style="39" customWidth="1"/>
    <col min="4615" max="4615" width="1.88671875" style="39" customWidth="1"/>
    <col min="4616" max="4616" width="7" style="39" customWidth="1"/>
    <col min="4617" max="4617" width="10.33203125" style="39" bestFit="1" customWidth="1"/>
    <col min="4618" max="4618" width="9.44140625" style="39" bestFit="1" customWidth="1"/>
    <col min="4619" max="4619" width="2.109375" style="39" customWidth="1"/>
    <col min="4620" max="4620" width="7" style="39" customWidth="1"/>
    <col min="4621" max="4621" width="1.88671875" style="39" customWidth="1"/>
    <col min="4622" max="4622" width="7.109375" style="39" customWidth="1"/>
    <col min="4623" max="4623" width="10.33203125" style="39" bestFit="1" customWidth="1"/>
    <col min="4624" max="4624" width="9.44140625" style="39" bestFit="1" customWidth="1"/>
    <col min="4625" max="4864" width="9.109375" style="39"/>
    <col min="4865" max="4865" width="18.5546875" style="39" customWidth="1"/>
    <col min="4866" max="4869" width="0" style="39" hidden="1" customWidth="1"/>
    <col min="4870" max="4870" width="6.44140625" style="39" customWidth="1"/>
    <col min="4871" max="4871" width="1.88671875" style="39" customWidth="1"/>
    <col min="4872" max="4872" width="7" style="39" customWidth="1"/>
    <col min="4873" max="4873" width="10.33203125" style="39" bestFit="1" customWidth="1"/>
    <col min="4874" max="4874" width="9.44140625" style="39" bestFit="1" customWidth="1"/>
    <col min="4875" max="4875" width="2.109375" style="39" customWidth="1"/>
    <col min="4876" max="4876" width="7" style="39" customWidth="1"/>
    <col min="4877" max="4877" width="1.88671875" style="39" customWidth="1"/>
    <col min="4878" max="4878" width="7.109375" style="39" customWidth="1"/>
    <col min="4879" max="4879" width="10.33203125" style="39" bestFit="1" customWidth="1"/>
    <col min="4880" max="4880" width="9.44140625" style="39" bestFit="1" customWidth="1"/>
    <col min="4881" max="5120" width="9.109375" style="39"/>
    <col min="5121" max="5121" width="18.5546875" style="39" customWidth="1"/>
    <col min="5122" max="5125" width="0" style="39" hidden="1" customWidth="1"/>
    <col min="5126" max="5126" width="6.44140625" style="39" customWidth="1"/>
    <col min="5127" max="5127" width="1.88671875" style="39" customWidth="1"/>
    <col min="5128" max="5128" width="7" style="39" customWidth="1"/>
    <col min="5129" max="5129" width="10.33203125" style="39" bestFit="1" customWidth="1"/>
    <col min="5130" max="5130" width="9.44140625" style="39" bestFit="1" customWidth="1"/>
    <col min="5131" max="5131" width="2.109375" style="39" customWidth="1"/>
    <col min="5132" max="5132" width="7" style="39" customWidth="1"/>
    <col min="5133" max="5133" width="1.88671875" style="39" customWidth="1"/>
    <col min="5134" max="5134" width="7.109375" style="39" customWidth="1"/>
    <col min="5135" max="5135" width="10.33203125" style="39" bestFit="1" customWidth="1"/>
    <col min="5136" max="5136" width="9.44140625" style="39" bestFit="1" customWidth="1"/>
    <col min="5137" max="5376" width="9.109375" style="39"/>
    <col min="5377" max="5377" width="18.5546875" style="39" customWidth="1"/>
    <col min="5378" max="5381" width="0" style="39" hidden="1" customWidth="1"/>
    <col min="5382" max="5382" width="6.44140625" style="39" customWidth="1"/>
    <col min="5383" max="5383" width="1.88671875" style="39" customWidth="1"/>
    <col min="5384" max="5384" width="7" style="39" customWidth="1"/>
    <col min="5385" max="5385" width="10.33203125" style="39" bestFit="1" customWidth="1"/>
    <col min="5386" max="5386" width="9.44140625" style="39" bestFit="1" customWidth="1"/>
    <col min="5387" max="5387" width="2.109375" style="39" customWidth="1"/>
    <col min="5388" max="5388" width="7" style="39" customWidth="1"/>
    <col min="5389" max="5389" width="1.88671875" style="39" customWidth="1"/>
    <col min="5390" max="5390" width="7.109375" style="39" customWidth="1"/>
    <col min="5391" max="5391" width="10.33203125" style="39" bestFit="1" customWidth="1"/>
    <col min="5392" max="5392" width="9.44140625" style="39" bestFit="1" customWidth="1"/>
    <col min="5393" max="5632" width="9.109375" style="39"/>
    <col min="5633" max="5633" width="18.5546875" style="39" customWidth="1"/>
    <col min="5634" max="5637" width="0" style="39" hidden="1" customWidth="1"/>
    <col min="5638" max="5638" width="6.44140625" style="39" customWidth="1"/>
    <col min="5639" max="5639" width="1.88671875" style="39" customWidth="1"/>
    <col min="5640" max="5640" width="7" style="39" customWidth="1"/>
    <col min="5641" max="5641" width="10.33203125" style="39" bestFit="1" customWidth="1"/>
    <col min="5642" max="5642" width="9.44140625" style="39" bestFit="1" customWidth="1"/>
    <col min="5643" max="5643" width="2.109375" style="39" customWidth="1"/>
    <col min="5644" max="5644" width="7" style="39" customWidth="1"/>
    <col min="5645" max="5645" width="1.88671875" style="39" customWidth="1"/>
    <col min="5646" max="5646" width="7.109375" style="39" customWidth="1"/>
    <col min="5647" max="5647" width="10.33203125" style="39" bestFit="1" customWidth="1"/>
    <col min="5648" max="5648" width="9.44140625" style="39" bestFit="1" customWidth="1"/>
    <col min="5649" max="5888" width="9.109375" style="39"/>
    <col min="5889" max="5889" width="18.5546875" style="39" customWidth="1"/>
    <col min="5890" max="5893" width="0" style="39" hidden="1" customWidth="1"/>
    <col min="5894" max="5894" width="6.44140625" style="39" customWidth="1"/>
    <col min="5895" max="5895" width="1.88671875" style="39" customWidth="1"/>
    <col min="5896" max="5896" width="7" style="39" customWidth="1"/>
    <col min="5897" max="5897" width="10.33203125" style="39" bestFit="1" customWidth="1"/>
    <col min="5898" max="5898" width="9.44140625" style="39" bestFit="1" customWidth="1"/>
    <col min="5899" max="5899" width="2.109375" style="39" customWidth="1"/>
    <col min="5900" max="5900" width="7" style="39" customWidth="1"/>
    <col min="5901" max="5901" width="1.88671875" style="39" customWidth="1"/>
    <col min="5902" max="5902" width="7.109375" style="39" customWidth="1"/>
    <col min="5903" max="5903" width="10.33203125" style="39" bestFit="1" customWidth="1"/>
    <col min="5904" max="5904" width="9.44140625" style="39" bestFit="1" customWidth="1"/>
    <col min="5905" max="6144" width="9.109375" style="39"/>
    <col min="6145" max="6145" width="18.5546875" style="39" customWidth="1"/>
    <col min="6146" max="6149" width="0" style="39" hidden="1" customWidth="1"/>
    <col min="6150" max="6150" width="6.44140625" style="39" customWidth="1"/>
    <col min="6151" max="6151" width="1.88671875" style="39" customWidth="1"/>
    <col min="6152" max="6152" width="7" style="39" customWidth="1"/>
    <col min="6153" max="6153" width="10.33203125" style="39" bestFit="1" customWidth="1"/>
    <col min="6154" max="6154" width="9.44140625" style="39" bestFit="1" customWidth="1"/>
    <col min="6155" max="6155" width="2.109375" style="39" customWidth="1"/>
    <col min="6156" max="6156" width="7" style="39" customWidth="1"/>
    <col min="6157" max="6157" width="1.88671875" style="39" customWidth="1"/>
    <col min="6158" max="6158" width="7.109375" style="39" customWidth="1"/>
    <col min="6159" max="6159" width="10.33203125" style="39" bestFit="1" customWidth="1"/>
    <col min="6160" max="6160" width="9.44140625" style="39" bestFit="1" customWidth="1"/>
    <col min="6161" max="6400" width="9.109375" style="39"/>
    <col min="6401" max="6401" width="18.5546875" style="39" customWidth="1"/>
    <col min="6402" max="6405" width="0" style="39" hidden="1" customWidth="1"/>
    <col min="6406" max="6406" width="6.44140625" style="39" customWidth="1"/>
    <col min="6407" max="6407" width="1.88671875" style="39" customWidth="1"/>
    <col min="6408" max="6408" width="7" style="39" customWidth="1"/>
    <col min="6409" max="6409" width="10.33203125" style="39" bestFit="1" customWidth="1"/>
    <col min="6410" max="6410" width="9.44140625" style="39" bestFit="1" customWidth="1"/>
    <col min="6411" max="6411" width="2.109375" style="39" customWidth="1"/>
    <col min="6412" max="6412" width="7" style="39" customWidth="1"/>
    <col min="6413" max="6413" width="1.88671875" style="39" customWidth="1"/>
    <col min="6414" max="6414" width="7.109375" style="39" customWidth="1"/>
    <col min="6415" max="6415" width="10.33203125" style="39" bestFit="1" customWidth="1"/>
    <col min="6416" max="6416" width="9.44140625" style="39" bestFit="1" customWidth="1"/>
    <col min="6417" max="6656" width="9.109375" style="39"/>
    <col min="6657" max="6657" width="18.5546875" style="39" customWidth="1"/>
    <col min="6658" max="6661" width="0" style="39" hidden="1" customWidth="1"/>
    <col min="6662" max="6662" width="6.44140625" style="39" customWidth="1"/>
    <col min="6663" max="6663" width="1.88671875" style="39" customWidth="1"/>
    <col min="6664" max="6664" width="7" style="39" customWidth="1"/>
    <col min="6665" max="6665" width="10.33203125" style="39" bestFit="1" customWidth="1"/>
    <col min="6666" max="6666" width="9.44140625" style="39" bestFit="1" customWidth="1"/>
    <col min="6667" max="6667" width="2.109375" style="39" customWidth="1"/>
    <col min="6668" max="6668" width="7" style="39" customWidth="1"/>
    <col min="6669" max="6669" width="1.88671875" style="39" customWidth="1"/>
    <col min="6670" max="6670" width="7.109375" style="39" customWidth="1"/>
    <col min="6671" max="6671" width="10.33203125" style="39" bestFit="1" customWidth="1"/>
    <col min="6672" max="6672" width="9.44140625" style="39" bestFit="1" customWidth="1"/>
    <col min="6673" max="6912" width="9.109375" style="39"/>
    <col min="6913" max="6913" width="18.5546875" style="39" customWidth="1"/>
    <col min="6914" max="6917" width="0" style="39" hidden="1" customWidth="1"/>
    <col min="6918" max="6918" width="6.44140625" style="39" customWidth="1"/>
    <col min="6919" max="6919" width="1.88671875" style="39" customWidth="1"/>
    <col min="6920" max="6920" width="7" style="39" customWidth="1"/>
    <col min="6921" max="6921" width="10.33203125" style="39" bestFit="1" customWidth="1"/>
    <col min="6922" max="6922" width="9.44140625" style="39" bestFit="1" customWidth="1"/>
    <col min="6923" max="6923" width="2.109375" style="39" customWidth="1"/>
    <col min="6924" max="6924" width="7" style="39" customWidth="1"/>
    <col min="6925" max="6925" width="1.88671875" style="39" customWidth="1"/>
    <col min="6926" max="6926" width="7.109375" style="39" customWidth="1"/>
    <col min="6927" max="6927" width="10.33203125" style="39" bestFit="1" customWidth="1"/>
    <col min="6928" max="6928" width="9.44140625" style="39" bestFit="1" customWidth="1"/>
    <col min="6929" max="7168" width="9.109375" style="39"/>
    <col min="7169" max="7169" width="18.5546875" style="39" customWidth="1"/>
    <col min="7170" max="7173" width="0" style="39" hidden="1" customWidth="1"/>
    <col min="7174" max="7174" width="6.44140625" style="39" customWidth="1"/>
    <col min="7175" max="7175" width="1.88671875" style="39" customWidth="1"/>
    <col min="7176" max="7176" width="7" style="39" customWidth="1"/>
    <col min="7177" max="7177" width="10.33203125" style="39" bestFit="1" customWidth="1"/>
    <col min="7178" max="7178" width="9.44140625" style="39" bestFit="1" customWidth="1"/>
    <col min="7179" max="7179" width="2.109375" style="39" customWidth="1"/>
    <col min="7180" max="7180" width="7" style="39" customWidth="1"/>
    <col min="7181" max="7181" width="1.88671875" style="39" customWidth="1"/>
    <col min="7182" max="7182" width="7.109375" style="39" customWidth="1"/>
    <col min="7183" max="7183" width="10.33203125" style="39" bestFit="1" customWidth="1"/>
    <col min="7184" max="7184" width="9.44140625" style="39" bestFit="1" customWidth="1"/>
    <col min="7185" max="7424" width="9.109375" style="39"/>
    <col min="7425" max="7425" width="18.5546875" style="39" customWidth="1"/>
    <col min="7426" max="7429" width="0" style="39" hidden="1" customWidth="1"/>
    <col min="7430" max="7430" width="6.44140625" style="39" customWidth="1"/>
    <col min="7431" max="7431" width="1.88671875" style="39" customWidth="1"/>
    <col min="7432" max="7432" width="7" style="39" customWidth="1"/>
    <col min="7433" max="7433" width="10.33203125" style="39" bestFit="1" customWidth="1"/>
    <col min="7434" max="7434" width="9.44140625" style="39" bestFit="1" customWidth="1"/>
    <col min="7435" max="7435" width="2.109375" style="39" customWidth="1"/>
    <col min="7436" max="7436" width="7" style="39" customWidth="1"/>
    <col min="7437" max="7437" width="1.88671875" style="39" customWidth="1"/>
    <col min="7438" max="7438" width="7.109375" style="39" customWidth="1"/>
    <col min="7439" max="7439" width="10.33203125" style="39" bestFit="1" customWidth="1"/>
    <col min="7440" max="7440" width="9.44140625" style="39" bestFit="1" customWidth="1"/>
    <col min="7441" max="7680" width="9.109375" style="39"/>
    <col min="7681" max="7681" width="18.5546875" style="39" customWidth="1"/>
    <col min="7682" max="7685" width="0" style="39" hidden="1" customWidth="1"/>
    <col min="7686" max="7686" width="6.44140625" style="39" customWidth="1"/>
    <col min="7687" max="7687" width="1.88671875" style="39" customWidth="1"/>
    <col min="7688" max="7688" width="7" style="39" customWidth="1"/>
    <col min="7689" max="7689" width="10.33203125" style="39" bestFit="1" customWidth="1"/>
    <col min="7690" max="7690" width="9.44140625" style="39" bestFit="1" customWidth="1"/>
    <col min="7691" max="7691" width="2.109375" style="39" customWidth="1"/>
    <col min="7692" max="7692" width="7" style="39" customWidth="1"/>
    <col min="7693" max="7693" width="1.88671875" style="39" customWidth="1"/>
    <col min="7694" max="7694" width="7.109375" style="39" customWidth="1"/>
    <col min="7695" max="7695" width="10.33203125" style="39" bestFit="1" customWidth="1"/>
    <col min="7696" max="7696" width="9.44140625" style="39" bestFit="1" customWidth="1"/>
    <col min="7697" max="7936" width="9.109375" style="39"/>
    <col min="7937" max="7937" width="18.5546875" style="39" customWidth="1"/>
    <col min="7938" max="7941" width="0" style="39" hidden="1" customWidth="1"/>
    <col min="7942" max="7942" width="6.44140625" style="39" customWidth="1"/>
    <col min="7943" max="7943" width="1.88671875" style="39" customWidth="1"/>
    <col min="7944" max="7944" width="7" style="39" customWidth="1"/>
    <col min="7945" max="7945" width="10.33203125" style="39" bestFit="1" customWidth="1"/>
    <col min="7946" max="7946" width="9.44140625" style="39" bestFit="1" customWidth="1"/>
    <col min="7947" max="7947" width="2.109375" style="39" customWidth="1"/>
    <col min="7948" max="7948" width="7" style="39" customWidth="1"/>
    <col min="7949" max="7949" width="1.88671875" style="39" customWidth="1"/>
    <col min="7950" max="7950" width="7.109375" style="39" customWidth="1"/>
    <col min="7951" max="7951" width="10.33203125" style="39" bestFit="1" customWidth="1"/>
    <col min="7952" max="7952" width="9.44140625" style="39" bestFit="1" customWidth="1"/>
    <col min="7953" max="8192" width="9.109375" style="39"/>
    <col min="8193" max="8193" width="18.5546875" style="39" customWidth="1"/>
    <col min="8194" max="8197" width="0" style="39" hidden="1" customWidth="1"/>
    <col min="8198" max="8198" width="6.44140625" style="39" customWidth="1"/>
    <col min="8199" max="8199" width="1.88671875" style="39" customWidth="1"/>
    <col min="8200" max="8200" width="7" style="39" customWidth="1"/>
    <col min="8201" max="8201" width="10.33203125" style="39" bestFit="1" customWidth="1"/>
    <col min="8202" max="8202" width="9.44140625" style="39" bestFit="1" customWidth="1"/>
    <col min="8203" max="8203" width="2.109375" style="39" customWidth="1"/>
    <col min="8204" max="8204" width="7" style="39" customWidth="1"/>
    <col min="8205" max="8205" width="1.88671875" style="39" customWidth="1"/>
    <col min="8206" max="8206" width="7.109375" style="39" customWidth="1"/>
    <col min="8207" max="8207" width="10.33203125" style="39" bestFit="1" customWidth="1"/>
    <col min="8208" max="8208" width="9.44140625" style="39" bestFit="1" customWidth="1"/>
    <col min="8209" max="8448" width="9.109375" style="39"/>
    <col min="8449" max="8449" width="18.5546875" style="39" customWidth="1"/>
    <col min="8450" max="8453" width="0" style="39" hidden="1" customWidth="1"/>
    <col min="8454" max="8454" width="6.44140625" style="39" customWidth="1"/>
    <col min="8455" max="8455" width="1.88671875" style="39" customWidth="1"/>
    <col min="8456" max="8456" width="7" style="39" customWidth="1"/>
    <col min="8457" max="8457" width="10.33203125" style="39" bestFit="1" customWidth="1"/>
    <col min="8458" max="8458" width="9.44140625" style="39" bestFit="1" customWidth="1"/>
    <col min="8459" max="8459" width="2.109375" style="39" customWidth="1"/>
    <col min="8460" max="8460" width="7" style="39" customWidth="1"/>
    <col min="8461" max="8461" width="1.88671875" style="39" customWidth="1"/>
    <col min="8462" max="8462" width="7.109375" style="39" customWidth="1"/>
    <col min="8463" max="8463" width="10.33203125" style="39" bestFit="1" customWidth="1"/>
    <col min="8464" max="8464" width="9.44140625" style="39" bestFit="1" customWidth="1"/>
    <col min="8465" max="8704" width="9.109375" style="39"/>
    <col min="8705" max="8705" width="18.5546875" style="39" customWidth="1"/>
    <col min="8706" max="8709" width="0" style="39" hidden="1" customWidth="1"/>
    <col min="8710" max="8710" width="6.44140625" style="39" customWidth="1"/>
    <col min="8711" max="8711" width="1.88671875" style="39" customWidth="1"/>
    <col min="8712" max="8712" width="7" style="39" customWidth="1"/>
    <col min="8713" max="8713" width="10.33203125" style="39" bestFit="1" customWidth="1"/>
    <col min="8714" max="8714" width="9.44140625" style="39" bestFit="1" customWidth="1"/>
    <col min="8715" max="8715" width="2.109375" style="39" customWidth="1"/>
    <col min="8716" max="8716" width="7" style="39" customWidth="1"/>
    <col min="8717" max="8717" width="1.88671875" style="39" customWidth="1"/>
    <col min="8718" max="8718" width="7.109375" style="39" customWidth="1"/>
    <col min="8719" max="8719" width="10.33203125" style="39" bestFit="1" customWidth="1"/>
    <col min="8720" max="8720" width="9.44140625" style="39" bestFit="1" customWidth="1"/>
    <col min="8721" max="8960" width="9.109375" style="39"/>
    <col min="8961" max="8961" width="18.5546875" style="39" customWidth="1"/>
    <col min="8962" max="8965" width="0" style="39" hidden="1" customWidth="1"/>
    <col min="8966" max="8966" width="6.44140625" style="39" customWidth="1"/>
    <col min="8967" max="8967" width="1.88671875" style="39" customWidth="1"/>
    <col min="8968" max="8968" width="7" style="39" customWidth="1"/>
    <col min="8969" max="8969" width="10.33203125" style="39" bestFit="1" customWidth="1"/>
    <col min="8970" max="8970" width="9.44140625" style="39" bestFit="1" customWidth="1"/>
    <col min="8971" max="8971" width="2.109375" style="39" customWidth="1"/>
    <col min="8972" max="8972" width="7" style="39" customWidth="1"/>
    <col min="8973" max="8973" width="1.88671875" style="39" customWidth="1"/>
    <col min="8974" max="8974" width="7.109375" style="39" customWidth="1"/>
    <col min="8975" max="8975" width="10.33203125" style="39" bestFit="1" customWidth="1"/>
    <col min="8976" max="8976" width="9.44140625" style="39" bestFit="1" customWidth="1"/>
    <col min="8977" max="9216" width="9.109375" style="39"/>
    <col min="9217" max="9217" width="18.5546875" style="39" customWidth="1"/>
    <col min="9218" max="9221" width="0" style="39" hidden="1" customWidth="1"/>
    <col min="9222" max="9222" width="6.44140625" style="39" customWidth="1"/>
    <col min="9223" max="9223" width="1.88671875" style="39" customWidth="1"/>
    <col min="9224" max="9224" width="7" style="39" customWidth="1"/>
    <col min="9225" max="9225" width="10.33203125" style="39" bestFit="1" customWidth="1"/>
    <col min="9226" max="9226" width="9.44140625" style="39" bestFit="1" customWidth="1"/>
    <col min="9227" max="9227" width="2.109375" style="39" customWidth="1"/>
    <col min="9228" max="9228" width="7" style="39" customWidth="1"/>
    <col min="9229" max="9229" width="1.88671875" style="39" customWidth="1"/>
    <col min="9230" max="9230" width="7.109375" style="39" customWidth="1"/>
    <col min="9231" max="9231" width="10.33203125" style="39" bestFit="1" customWidth="1"/>
    <col min="9232" max="9232" width="9.44140625" style="39" bestFit="1" customWidth="1"/>
    <col min="9233" max="9472" width="9.109375" style="39"/>
    <col min="9473" max="9473" width="18.5546875" style="39" customWidth="1"/>
    <col min="9474" max="9477" width="0" style="39" hidden="1" customWidth="1"/>
    <col min="9478" max="9478" width="6.44140625" style="39" customWidth="1"/>
    <col min="9479" max="9479" width="1.88671875" style="39" customWidth="1"/>
    <col min="9480" max="9480" width="7" style="39" customWidth="1"/>
    <col min="9481" max="9481" width="10.33203125" style="39" bestFit="1" customWidth="1"/>
    <col min="9482" max="9482" width="9.44140625" style="39" bestFit="1" customWidth="1"/>
    <col min="9483" max="9483" width="2.109375" style="39" customWidth="1"/>
    <col min="9484" max="9484" width="7" style="39" customWidth="1"/>
    <col min="9485" max="9485" width="1.88671875" style="39" customWidth="1"/>
    <col min="9486" max="9486" width="7.109375" style="39" customWidth="1"/>
    <col min="9487" max="9487" width="10.33203125" style="39" bestFit="1" customWidth="1"/>
    <col min="9488" max="9488" width="9.44140625" style="39" bestFit="1" customWidth="1"/>
    <col min="9489" max="9728" width="9.109375" style="39"/>
    <col min="9729" max="9729" width="18.5546875" style="39" customWidth="1"/>
    <col min="9730" max="9733" width="0" style="39" hidden="1" customWidth="1"/>
    <col min="9734" max="9734" width="6.44140625" style="39" customWidth="1"/>
    <col min="9735" max="9735" width="1.88671875" style="39" customWidth="1"/>
    <col min="9736" max="9736" width="7" style="39" customWidth="1"/>
    <col min="9737" max="9737" width="10.33203125" style="39" bestFit="1" customWidth="1"/>
    <col min="9738" max="9738" width="9.44140625" style="39" bestFit="1" customWidth="1"/>
    <col min="9739" max="9739" width="2.109375" style="39" customWidth="1"/>
    <col min="9740" max="9740" width="7" style="39" customWidth="1"/>
    <col min="9741" max="9741" width="1.88671875" style="39" customWidth="1"/>
    <col min="9742" max="9742" width="7.109375" style="39" customWidth="1"/>
    <col min="9743" max="9743" width="10.33203125" style="39" bestFit="1" customWidth="1"/>
    <col min="9744" max="9744" width="9.44140625" style="39" bestFit="1" customWidth="1"/>
    <col min="9745" max="9984" width="9.109375" style="39"/>
    <col min="9985" max="9985" width="18.5546875" style="39" customWidth="1"/>
    <col min="9986" max="9989" width="0" style="39" hidden="1" customWidth="1"/>
    <col min="9990" max="9990" width="6.44140625" style="39" customWidth="1"/>
    <col min="9991" max="9991" width="1.88671875" style="39" customWidth="1"/>
    <col min="9992" max="9992" width="7" style="39" customWidth="1"/>
    <col min="9993" max="9993" width="10.33203125" style="39" bestFit="1" customWidth="1"/>
    <col min="9994" max="9994" width="9.44140625" style="39" bestFit="1" customWidth="1"/>
    <col min="9995" max="9995" width="2.109375" style="39" customWidth="1"/>
    <col min="9996" max="9996" width="7" style="39" customWidth="1"/>
    <col min="9997" max="9997" width="1.88671875" style="39" customWidth="1"/>
    <col min="9998" max="9998" width="7.109375" style="39" customWidth="1"/>
    <col min="9999" max="9999" width="10.33203125" style="39" bestFit="1" customWidth="1"/>
    <col min="10000" max="10000" width="9.44140625" style="39" bestFit="1" customWidth="1"/>
    <col min="10001" max="10240" width="9.109375" style="39"/>
    <col min="10241" max="10241" width="18.5546875" style="39" customWidth="1"/>
    <col min="10242" max="10245" width="0" style="39" hidden="1" customWidth="1"/>
    <col min="10246" max="10246" width="6.44140625" style="39" customWidth="1"/>
    <col min="10247" max="10247" width="1.88671875" style="39" customWidth="1"/>
    <col min="10248" max="10248" width="7" style="39" customWidth="1"/>
    <col min="10249" max="10249" width="10.33203125" style="39" bestFit="1" customWidth="1"/>
    <col min="10250" max="10250" width="9.44140625" style="39" bestFit="1" customWidth="1"/>
    <col min="10251" max="10251" width="2.109375" style="39" customWidth="1"/>
    <col min="10252" max="10252" width="7" style="39" customWidth="1"/>
    <col min="10253" max="10253" width="1.88671875" style="39" customWidth="1"/>
    <col min="10254" max="10254" width="7.109375" style="39" customWidth="1"/>
    <col min="10255" max="10255" width="10.33203125" style="39" bestFit="1" customWidth="1"/>
    <col min="10256" max="10256" width="9.44140625" style="39" bestFit="1" customWidth="1"/>
    <col min="10257" max="10496" width="9.109375" style="39"/>
    <col min="10497" max="10497" width="18.5546875" style="39" customWidth="1"/>
    <col min="10498" max="10501" width="0" style="39" hidden="1" customWidth="1"/>
    <col min="10502" max="10502" width="6.44140625" style="39" customWidth="1"/>
    <col min="10503" max="10503" width="1.88671875" style="39" customWidth="1"/>
    <col min="10504" max="10504" width="7" style="39" customWidth="1"/>
    <col min="10505" max="10505" width="10.33203125" style="39" bestFit="1" customWidth="1"/>
    <col min="10506" max="10506" width="9.44140625" style="39" bestFit="1" customWidth="1"/>
    <col min="10507" max="10507" width="2.109375" style="39" customWidth="1"/>
    <col min="10508" max="10508" width="7" style="39" customWidth="1"/>
    <col min="10509" max="10509" width="1.88671875" style="39" customWidth="1"/>
    <col min="10510" max="10510" width="7.109375" style="39" customWidth="1"/>
    <col min="10511" max="10511" width="10.33203125" style="39" bestFit="1" customWidth="1"/>
    <col min="10512" max="10512" width="9.44140625" style="39" bestFit="1" customWidth="1"/>
    <col min="10513" max="10752" width="9.109375" style="39"/>
    <col min="10753" max="10753" width="18.5546875" style="39" customWidth="1"/>
    <col min="10754" max="10757" width="0" style="39" hidden="1" customWidth="1"/>
    <col min="10758" max="10758" width="6.44140625" style="39" customWidth="1"/>
    <col min="10759" max="10759" width="1.88671875" style="39" customWidth="1"/>
    <col min="10760" max="10760" width="7" style="39" customWidth="1"/>
    <col min="10761" max="10761" width="10.33203125" style="39" bestFit="1" customWidth="1"/>
    <col min="10762" max="10762" width="9.44140625" style="39" bestFit="1" customWidth="1"/>
    <col min="10763" max="10763" width="2.109375" style="39" customWidth="1"/>
    <col min="10764" max="10764" width="7" style="39" customWidth="1"/>
    <col min="10765" max="10765" width="1.88671875" style="39" customWidth="1"/>
    <col min="10766" max="10766" width="7.109375" style="39" customWidth="1"/>
    <col min="10767" max="10767" width="10.33203125" style="39" bestFit="1" customWidth="1"/>
    <col min="10768" max="10768" width="9.44140625" style="39" bestFit="1" customWidth="1"/>
    <col min="10769" max="11008" width="9.109375" style="39"/>
    <col min="11009" max="11009" width="18.5546875" style="39" customWidth="1"/>
    <col min="11010" max="11013" width="0" style="39" hidden="1" customWidth="1"/>
    <col min="11014" max="11014" width="6.44140625" style="39" customWidth="1"/>
    <col min="11015" max="11015" width="1.88671875" style="39" customWidth="1"/>
    <col min="11016" max="11016" width="7" style="39" customWidth="1"/>
    <col min="11017" max="11017" width="10.33203125" style="39" bestFit="1" customWidth="1"/>
    <col min="11018" max="11018" width="9.44140625" style="39" bestFit="1" customWidth="1"/>
    <col min="11019" max="11019" width="2.109375" style="39" customWidth="1"/>
    <col min="11020" max="11020" width="7" style="39" customWidth="1"/>
    <col min="11021" max="11021" width="1.88671875" style="39" customWidth="1"/>
    <col min="11022" max="11022" width="7.109375" style="39" customWidth="1"/>
    <col min="11023" max="11023" width="10.33203125" style="39" bestFit="1" customWidth="1"/>
    <col min="11024" max="11024" width="9.44140625" style="39" bestFit="1" customWidth="1"/>
    <col min="11025" max="11264" width="9.109375" style="39"/>
    <col min="11265" max="11265" width="18.5546875" style="39" customWidth="1"/>
    <col min="11266" max="11269" width="0" style="39" hidden="1" customWidth="1"/>
    <col min="11270" max="11270" width="6.44140625" style="39" customWidth="1"/>
    <col min="11271" max="11271" width="1.88671875" style="39" customWidth="1"/>
    <col min="11272" max="11272" width="7" style="39" customWidth="1"/>
    <col min="11273" max="11273" width="10.33203125" style="39" bestFit="1" customWidth="1"/>
    <col min="11274" max="11274" width="9.44140625" style="39" bestFit="1" customWidth="1"/>
    <col min="11275" max="11275" width="2.109375" style="39" customWidth="1"/>
    <col min="11276" max="11276" width="7" style="39" customWidth="1"/>
    <col min="11277" max="11277" width="1.88671875" style="39" customWidth="1"/>
    <col min="11278" max="11278" width="7.109375" style="39" customWidth="1"/>
    <col min="11279" max="11279" width="10.33203125" style="39" bestFit="1" customWidth="1"/>
    <col min="11280" max="11280" width="9.44140625" style="39" bestFit="1" customWidth="1"/>
    <col min="11281" max="11520" width="9.109375" style="39"/>
    <col min="11521" max="11521" width="18.5546875" style="39" customWidth="1"/>
    <col min="11522" max="11525" width="0" style="39" hidden="1" customWidth="1"/>
    <col min="11526" max="11526" width="6.44140625" style="39" customWidth="1"/>
    <col min="11527" max="11527" width="1.88671875" style="39" customWidth="1"/>
    <col min="11528" max="11528" width="7" style="39" customWidth="1"/>
    <col min="11529" max="11529" width="10.33203125" style="39" bestFit="1" customWidth="1"/>
    <col min="11530" max="11530" width="9.44140625" style="39" bestFit="1" customWidth="1"/>
    <col min="11531" max="11531" width="2.109375" style="39" customWidth="1"/>
    <col min="11532" max="11532" width="7" style="39" customWidth="1"/>
    <col min="11533" max="11533" width="1.88671875" style="39" customWidth="1"/>
    <col min="11534" max="11534" width="7.109375" style="39" customWidth="1"/>
    <col min="11535" max="11535" width="10.33203125" style="39" bestFit="1" customWidth="1"/>
    <col min="11536" max="11536" width="9.44140625" style="39" bestFit="1" customWidth="1"/>
    <col min="11537" max="11776" width="9.109375" style="39"/>
    <col min="11777" max="11777" width="18.5546875" style="39" customWidth="1"/>
    <col min="11778" max="11781" width="0" style="39" hidden="1" customWidth="1"/>
    <col min="11782" max="11782" width="6.44140625" style="39" customWidth="1"/>
    <col min="11783" max="11783" width="1.88671875" style="39" customWidth="1"/>
    <col min="11784" max="11784" width="7" style="39" customWidth="1"/>
    <col min="11785" max="11785" width="10.33203125" style="39" bestFit="1" customWidth="1"/>
    <col min="11786" max="11786" width="9.44140625" style="39" bestFit="1" customWidth="1"/>
    <col min="11787" max="11787" width="2.109375" style="39" customWidth="1"/>
    <col min="11788" max="11788" width="7" style="39" customWidth="1"/>
    <col min="11789" max="11789" width="1.88671875" style="39" customWidth="1"/>
    <col min="11790" max="11790" width="7.109375" style="39" customWidth="1"/>
    <col min="11791" max="11791" width="10.33203125" style="39" bestFit="1" customWidth="1"/>
    <col min="11792" max="11792" width="9.44140625" style="39" bestFit="1" customWidth="1"/>
    <col min="11793" max="12032" width="9.109375" style="39"/>
    <col min="12033" max="12033" width="18.5546875" style="39" customWidth="1"/>
    <col min="12034" max="12037" width="0" style="39" hidden="1" customWidth="1"/>
    <col min="12038" max="12038" width="6.44140625" style="39" customWidth="1"/>
    <col min="12039" max="12039" width="1.88671875" style="39" customWidth="1"/>
    <col min="12040" max="12040" width="7" style="39" customWidth="1"/>
    <col min="12041" max="12041" width="10.33203125" style="39" bestFit="1" customWidth="1"/>
    <col min="12042" max="12042" width="9.44140625" style="39" bestFit="1" customWidth="1"/>
    <col min="12043" max="12043" width="2.109375" style="39" customWidth="1"/>
    <col min="12044" max="12044" width="7" style="39" customWidth="1"/>
    <col min="12045" max="12045" width="1.88671875" style="39" customWidth="1"/>
    <col min="12046" max="12046" width="7.109375" style="39" customWidth="1"/>
    <col min="12047" max="12047" width="10.33203125" style="39" bestFit="1" customWidth="1"/>
    <col min="12048" max="12048" width="9.44140625" style="39" bestFit="1" customWidth="1"/>
    <col min="12049" max="12288" width="9.109375" style="39"/>
    <col min="12289" max="12289" width="18.5546875" style="39" customWidth="1"/>
    <col min="12290" max="12293" width="0" style="39" hidden="1" customWidth="1"/>
    <col min="12294" max="12294" width="6.44140625" style="39" customWidth="1"/>
    <col min="12295" max="12295" width="1.88671875" style="39" customWidth="1"/>
    <col min="12296" max="12296" width="7" style="39" customWidth="1"/>
    <col min="12297" max="12297" width="10.33203125" style="39" bestFit="1" customWidth="1"/>
    <col min="12298" max="12298" width="9.44140625" style="39" bestFit="1" customWidth="1"/>
    <col min="12299" max="12299" width="2.109375" style="39" customWidth="1"/>
    <col min="12300" max="12300" width="7" style="39" customWidth="1"/>
    <col min="12301" max="12301" width="1.88671875" style="39" customWidth="1"/>
    <col min="12302" max="12302" width="7.109375" style="39" customWidth="1"/>
    <col min="12303" max="12303" width="10.33203125" style="39" bestFit="1" customWidth="1"/>
    <col min="12304" max="12304" width="9.44140625" style="39" bestFit="1" customWidth="1"/>
    <col min="12305" max="12544" width="9.109375" style="39"/>
    <col min="12545" max="12545" width="18.5546875" style="39" customWidth="1"/>
    <col min="12546" max="12549" width="0" style="39" hidden="1" customWidth="1"/>
    <col min="12550" max="12550" width="6.44140625" style="39" customWidth="1"/>
    <col min="12551" max="12551" width="1.88671875" style="39" customWidth="1"/>
    <col min="12552" max="12552" width="7" style="39" customWidth="1"/>
    <col min="12553" max="12553" width="10.33203125" style="39" bestFit="1" customWidth="1"/>
    <col min="12554" max="12554" width="9.44140625" style="39" bestFit="1" customWidth="1"/>
    <col min="12555" max="12555" width="2.109375" style="39" customWidth="1"/>
    <col min="12556" max="12556" width="7" style="39" customWidth="1"/>
    <col min="12557" max="12557" width="1.88671875" style="39" customWidth="1"/>
    <col min="12558" max="12558" width="7.109375" style="39" customWidth="1"/>
    <col min="12559" max="12559" width="10.33203125" style="39" bestFit="1" customWidth="1"/>
    <col min="12560" max="12560" width="9.44140625" style="39" bestFit="1" customWidth="1"/>
    <col min="12561" max="12800" width="9.109375" style="39"/>
    <col min="12801" max="12801" width="18.5546875" style="39" customWidth="1"/>
    <col min="12802" max="12805" width="0" style="39" hidden="1" customWidth="1"/>
    <col min="12806" max="12806" width="6.44140625" style="39" customWidth="1"/>
    <col min="12807" max="12807" width="1.88671875" style="39" customWidth="1"/>
    <col min="12808" max="12808" width="7" style="39" customWidth="1"/>
    <col min="12809" max="12809" width="10.33203125" style="39" bestFit="1" customWidth="1"/>
    <col min="12810" max="12810" width="9.44140625" style="39" bestFit="1" customWidth="1"/>
    <col min="12811" max="12811" width="2.109375" style="39" customWidth="1"/>
    <col min="12812" max="12812" width="7" style="39" customWidth="1"/>
    <col min="12813" max="12813" width="1.88671875" style="39" customWidth="1"/>
    <col min="12814" max="12814" width="7.109375" style="39" customWidth="1"/>
    <col min="12815" max="12815" width="10.33203125" style="39" bestFit="1" customWidth="1"/>
    <col min="12816" max="12816" width="9.44140625" style="39" bestFit="1" customWidth="1"/>
    <col min="12817" max="13056" width="9.109375" style="39"/>
    <col min="13057" max="13057" width="18.5546875" style="39" customWidth="1"/>
    <col min="13058" max="13061" width="0" style="39" hidden="1" customWidth="1"/>
    <col min="13062" max="13062" width="6.44140625" style="39" customWidth="1"/>
    <col min="13063" max="13063" width="1.88671875" style="39" customWidth="1"/>
    <col min="13064" max="13064" width="7" style="39" customWidth="1"/>
    <col min="13065" max="13065" width="10.33203125" style="39" bestFit="1" customWidth="1"/>
    <col min="13066" max="13066" width="9.44140625" style="39" bestFit="1" customWidth="1"/>
    <col min="13067" max="13067" width="2.109375" style="39" customWidth="1"/>
    <col min="13068" max="13068" width="7" style="39" customWidth="1"/>
    <col min="13069" max="13069" width="1.88671875" style="39" customWidth="1"/>
    <col min="13070" max="13070" width="7.109375" style="39" customWidth="1"/>
    <col min="13071" max="13071" width="10.33203125" style="39" bestFit="1" customWidth="1"/>
    <col min="13072" max="13072" width="9.44140625" style="39" bestFit="1" customWidth="1"/>
    <col min="13073" max="13312" width="9.109375" style="39"/>
    <col min="13313" max="13313" width="18.5546875" style="39" customWidth="1"/>
    <col min="13314" max="13317" width="0" style="39" hidden="1" customWidth="1"/>
    <col min="13318" max="13318" width="6.44140625" style="39" customWidth="1"/>
    <col min="13319" max="13319" width="1.88671875" style="39" customWidth="1"/>
    <col min="13320" max="13320" width="7" style="39" customWidth="1"/>
    <col min="13321" max="13321" width="10.33203125" style="39" bestFit="1" customWidth="1"/>
    <col min="13322" max="13322" width="9.44140625" style="39" bestFit="1" customWidth="1"/>
    <col min="13323" max="13323" width="2.109375" style="39" customWidth="1"/>
    <col min="13324" max="13324" width="7" style="39" customWidth="1"/>
    <col min="13325" max="13325" width="1.88671875" style="39" customWidth="1"/>
    <col min="13326" max="13326" width="7.109375" style="39" customWidth="1"/>
    <col min="13327" max="13327" width="10.33203125" style="39" bestFit="1" customWidth="1"/>
    <col min="13328" max="13328" width="9.44140625" style="39" bestFit="1" customWidth="1"/>
    <col min="13329" max="13568" width="9.109375" style="39"/>
    <col min="13569" max="13569" width="18.5546875" style="39" customWidth="1"/>
    <col min="13570" max="13573" width="0" style="39" hidden="1" customWidth="1"/>
    <col min="13574" max="13574" width="6.44140625" style="39" customWidth="1"/>
    <col min="13575" max="13575" width="1.88671875" style="39" customWidth="1"/>
    <col min="13576" max="13576" width="7" style="39" customWidth="1"/>
    <col min="13577" max="13577" width="10.33203125" style="39" bestFit="1" customWidth="1"/>
    <col min="13578" max="13578" width="9.44140625" style="39" bestFit="1" customWidth="1"/>
    <col min="13579" max="13579" width="2.109375" style="39" customWidth="1"/>
    <col min="13580" max="13580" width="7" style="39" customWidth="1"/>
    <col min="13581" max="13581" width="1.88671875" style="39" customWidth="1"/>
    <col min="13582" max="13582" width="7.109375" style="39" customWidth="1"/>
    <col min="13583" max="13583" width="10.33203125" style="39" bestFit="1" customWidth="1"/>
    <col min="13584" max="13584" width="9.44140625" style="39" bestFit="1" customWidth="1"/>
    <col min="13585" max="13824" width="9.109375" style="39"/>
    <col min="13825" max="13825" width="18.5546875" style="39" customWidth="1"/>
    <col min="13826" max="13829" width="0" style="39" hidden="1" customWidth="1"/>
    <col min="13830" max="13830" width="6.44140625" style="39" customWidth="1"/>
    <col min="13831" max="13831" width="1.88671875" style="39" customWidth="1"/>
    <col min="13832" max="13832" width="7" style="39" customWidth="1"/>
    <col min="13833" max="13833" width="10.33203125" style="39" bestFit="1" customWidth="1"/>
    <col min="13834" max="13834" width="9.44140625" style="39" bestFit="1" customWidth="1"/>
    <col min="13835" max="13835" width="2.109375" style="39" customWidth="1"/>
    <col min="13836" max="13836" width="7" style="39" customWidth="1"/>
    <col min="13837" max="13837" width="1.88671875" style="39" customWidth="1"/>
    <col min="13838" max="13838" width="7.109375" style="39" customWidth="1"/>
    <col min="13839" max="13839" width="10.33203125" style="39" bestFit="1" customWidth="1"/>
    <col min="13840" max="13840" width="9.44140625" style="39" bestFit="1" customWidth="1"/>
    <col min="13841" max="14080" width="9.109375" style="39"/>
    <col min="14081" max="14081" width="18.5546875" style="39" customWidth="1"/>
    <col min="14082" max="14085" width="0" style="39" hidden="1" customWidth="1"/>
    <col min="14086" max="14086" width="6.44140625" style="39" customWidth="1"/>
    <col min="14087" max="14087" width="1.88671875" style="39" customWidth="1"/>
    <col min="14088" max="14088" width="7" style="39" customWidth="1"/>
    <col min="14089" max="14089" width="10.33203125" style="39" bestFit="1" customWidth="1"/>
    <col min="14090" max="14090" width="9.44140625" style="39" bestFit="1" customWidth="1"/>
    <col min="14091" max="14091" width="2.109375" style="39" customWidth="1"/>
    <col min="14092" max="14092" width="7" style="39" customWidth="1"/>
    <col min="14093" max="14093" width="1.88671875" style="39" customWidth="1"/>
    <col min="14094" max="14094" width="7.109375" style="39" customWidth="1"/>
    <col min="14095" max="14095" width="10.33203125" style="39" bestFit="1" customWidth="1"/>
    <col min="14096" max="14096" width="9.44140625" style="39" bestFit="1" customWidth="1"/>
    <col min="14097" max="14336" width="9.109375" style="39"/>
    <col min="14337" max="14337" width="18.5546875" style="39" customWidth="1"/>
    <col min="14338" max="14341" width="0" style="39" hidden="1" customWidth="1"/>
    <col min="14342" max="14342" width="6.44140625" style="39" customWidth="1"/>
    <col min="14343" max="14343" width="1.88671875" style="39" customWidth="1"/>
    <col min="14344" max="14344" width="7" style="39" customWidth="1"/>
    <col min="14345" max="14345" width="10.33203125" style="39" bestFit="1" customWidth="1"/>
    <col min="14346" max="14346" width="9.44140625" style="39" bestFit="1" customWidth="1"/>
    <col min="14347" max="14347" width="2.109375" style="39" customWidth="1"/>
    <col min="14348" max="14348" width="7" style="39" customWidth="1"/>
    <col min="14349" max="14349" width="1.88671875" style="39" customWidth="1"/>
    <col min="14350" max="14350" width="7.109375" style="39" customWidth="1"/>
    <col min="14351" max="14351" width="10.33203125" style="39" bestFit="1" customWidth="1"/>
    <col min="14352" max="14352" width="9.44140625" style="39" bestFit="1" customWidth="1"/>
    <col min="14353" max="14592" width="9.109375" style="39"/>
    <col min="14593" max="14593" width="18.5546875" style="39" customWidth="1"/>
    <col min="14594" max="14597" width="0" style="39" hidden="1" customWidth="1"/>
    <col min="14598" max="14598" width="6.44140625" style="39" customWidth="1"/>
    <col min="14599" max="14599" width="1.88671875" style="39" customWidth="1"/>
    <col min="14600" max="14600" width="7" style="39" customWidth="1"/>
    <col min="14601" max="14601" width="10.33203125" style="39" bestFit="1" customWidth="1"/>
    <col min="14602" max="14602" width="9.44140625" style="39" bestFit="1" customWidth="1"/>
    <col min="14603" max="14603" width="2.109375" style="39" customWidth="1"/>
    <col min="14604" max="14604" width="7" style="39" customWidth="1"/>
    <col min="14605" max="14605" width="1.88671875" style="39" customWidth="1"/>
    <col min="14606" max="14606" width="7.109375" style="39" customWidth="1"/>
    <col min="14607" max="14607" width="10.33203125" style="39" bestFit="1" customWidth="1"/>
    <col min="14608" max="14608" width="9.44140625" style="39" bestFit="1" customWidth="1"/>
    <col min="14609" max="14848" width="9.109375" style="39"/>
    <col min="14849" max="14849" width="18.5546875" style="39" customWidth="1"/>
    <col min="14850" max="14853" width="0" style="39" hidden="1" customWidth="1"/>
    <col min="14854" max="14854" width="6.44140625" style="39" customWidth="1"/>
    <col min="14855" max="14855" width="1.88671875" style="39" customWidth="1"/>
    <col min="14856" max="14856" width="7" style="39" customWidth="1"/>
    <col min="14857" max="14857" width="10.33203125" style="39" bestFit="1" customWidth="1"/>
    <col min="14858" max="14858" width="9.44140625" style="39" bestFit="1" customWidth="1"/>
    <col min="14859" max="14859" width="2.109375" style="39" customWidth="1"/>
    <col min="14860" max="14860" width="7" style="39" customWidth="1"/>
    <col min="14861" max="14861" width="1.88671875" style="39" customWidth="1"/>
    <col min="14862" max="14862" width="7.109375" style="39" customWidth="1"/>
    <col min="14863" max="14863" width="10.33203125" style="39" bestFit="1" customWidth="1"/>
    <col min="14864" max="14864" width="9.44140625" style="39" bestFit="1" customWidth="1"/>
    <col min="14865" max="15104" width="9.109375" style="39"/>
    <col min="15105" max="15105" width="18.5546875" style="39" customWidth="1"/>
    <col min="15106" max="15109" width="0" style="39" hidden="1" customWidth="1"/>
    <col min="15110" max="15110" width="6.44140625" style="39" customWidth="1"/>
    <col min="15111" max="15111" width="1.88671875" style="39" customWidth="1"/>
    <col min="15112" max="15112" width="7" style="39" customWidth="1"/>
    <col min="15113" max="15113" width="10.33203125" style="39" bestFit="1" customWidth="1"/>
    <col min="15114" max="15114" width="9.44140625" style="39" bestFit="1" customWidth="1"/>
    <col min="15115" max="15115" width="2.109375" style="39" customWidth="1"/>
    <col min="15116" max="15116" width="7" style="39" customWidth="1"/>
    <col min="15117" max="15117" width="1.88671875" style="39" customWidth="1"/>
    <col min="15118" max="15118" width="7.109375" style="39" customWidth="1"/>
    <col min="15119" max="15119" width="10.33203125" style="39" bestFit="1" customWidth="1"/>
    <col min="15120" max="15120" width="9.44140625" style="39" bestFit="1" customWidth="1"/>
    <col min="15121" max="15360" width="9.109375" style="39"/>
    <col min="15361" max="15361" width="18.5546875" style="39" customWidth="1"/>
    <col min="15362" max="15365" width="0" style="39" hidden="1" customWidth="1"/>
    <col min="15366" max="15366" width="6.44140625" style="39" customWidth="1"/>
    <col min="15367" max="15367" width="1.88671875" style="39" customWidth="1"/>
    <col min="15368" max="15368" width="7" style="39" customWidth="1"/>
    <col min="15369" max="15369" width="10.33203125" style="39" bestFit="1" customWidth="1"/>
    <col min="15370" max="15370" width="9.44140625" style="39" bestFit="1" customWidth="1"/>
    <col min="15371" max="15371" width="2.109375" style="39" customWidth="1"/>
    <col min="15372" max="15372" width="7" style="39" customWidth="1"/>
    <col min="15373" max="15373" width="1.88671875" style="39" customWidth="1"/>
    <col min="15374" max="15374" width="7.109375" style="39" customWidth="1"/>
    <col min="15375" max="15375" width="10.33203125" style="39" bestFit="1" customWidth="1"/>
    <col min="15376" max="15376" width="9.44140625" style="39" bestFit="1" customWidth="1"/>
    <col min="15377" max="15616" width="9.109375" style="39"/>
    <col min="15617" max="15617" width="18.5546875" style="39" customWidth="1"/>
    <col min="15618" max="15621" width="0" style="39" hidden="1" customWidth="1"/>
    <col min="15622" max="15622" width="6.44140625" style="39" customWidth="1"/>
    <col min="15623" max="15623" width="1.88671875" style="39" customWidth="1"/>
    <col min="15624" max="15624" width="7" style="39" customWidth="1"/>
    <col min="15625" max="15625" width="10.33203125" style="39" bestFit="1" customWidth="1"/>
    <col min="15626" max="15626" width="9.44140625" style="39" bestFit="1" customWidth="1"/>
    <col min="15627" max="15627" width="2.109375" style="39" customWidth="1"/>
    <col min="15628" max="15628" width="7" style="39" customWidth="1"/>
    <col min="15629" max="15629" width="1.88671875" style="39" customWidth="1"/>
    <col min="15630" max="15630" width="7.109375" style="39" customWidth="1"/>
    <col min="15631" max="15631" width="10.33203125" style="39" bestFit="1" customWidth="1"/>
    <col min="15632" max="15632" width="9.44140625" style="39" bestFit="1" customWidth="1"/>
    <col min="15633" max="15872" width="9.109375" style="39"/>
    <col min="15873" max="15873" width="18.5546875" style="39" customWidth="1"/>
    <col min="15874" max="15877" width="0" style="39" hidden="1" customWidth="1"/>
    <col min="15878" max="15878" width="6.44140625" style="39" customWidth="1"/>
    <col min="15879" max="15879" width="1.88671875" style="39" customWidth="1"/>
    <col min="15880" max="15880" width="7" style="39" customWidth="1"/>
    <col min="15881" max="15881" width="10.33203125" style="39" bestFit="1" customWidth="1"/>
    <col min="15882" max="15882" width="9.44140625" style="39" bestFit="1" customWidth="1"/>
    <col min="15883" max="15883" width="2.109375" style="39" customWidth="1"/>
    <col min="15884" max="15884" width="7" style="39" customWidth="1"/>
    <col min="15885" max="15885" width="1.88671875" style="39" customWidth="1"/>
    <col min="15886" max="15886" width="7.109375" style="39" customWidth="1"/>
    <col min="15887" max="15887" width="10.33203125" style="39" bestFit="1" customWidth="1"/>
    <col min="15888" max="15888" width="9.44140625" style="39" bestFit="1" customWidth="1"/>
    <col min="15889" max="16128" width="9.109375" style="39"/>
    <col min="16129" max="16129" width="18.5546875" style="39" customWidth="1"/>
    <col min="16130" max="16133" width="0" style="39" hidden="1" customWidth="1"/>
    <col min="16134" max="16134" width="6.44140625" style="39" customWidth="1"/>
    <col min="16135" max="16135" width="1.88671875" style="39" customWidth="1"/>
    <col min="16136" max="16136" width="7" style="39" customWidth="1"/>
    <col min="16137" max="16137" width="10.33203125" style="39" bestFit="1" customWidth="1"/>
    <col min="16138" max="16138" width="9.44140625" style="39" bestFit="1" customWidth="1"/>
    <col min="16139" max="16139" width="2.109375" style="39" customWidth="1"/>
    <col min="16140" max="16140" width="7" style="39" customWidth="1"/>
    <col min="16141" max="16141" width="1.88671875" style="39" customWidth="1"/>
    <col min="16142" max="16142" width="7.109375" style="39" customWidth="1"/>
    <col min="16143" max="16143" width="10.33203125" style="39" bestFit="1" customWidth="1"/>
    <col min="16144" max="16144" width="9.44140625" style="39" bestFit="1" customWidth="1"/>
    <col min="16145" max="16384" width="9.109375" style="39"/>
  </cols>
  <sheetData>
    <row r="1" spans="1:28" ht="10.5" customHeight="1" x14ac:dyDescent="0.3">
      <c r="A1" s="38"/>
      <c r="B1" s="38"/>
      <c r="C1" s="38"/>
      <c r="D1" s="38"/>
      <c r="E1" s="38"/>
    </row>
    <row r="2" spans="1:28" s="146" customFormat="1" ht="15" customHeight="1" x14ac:dyDescent="0.25">
      <c r="A2" s="250" t="s">
        <v>310</v>
      </c>
      <c r="B2" s="251"/>
      <c r="C2" s="251"/>
      <c r="D2" s="251"/>
      <c r="E2" s="251"/>
      <c r="F2" s="251"/>
      <c r="G2" s="251"/>
      <c r="H2" s="251"/>
      <c r="I2" s="251"/>
      <c r="J2" s="251"/>
      <c r="K2" s="251"/>
      <c r="L2" s="251"/>
      <c r="M2" s="251"/>
      <c r="N2" s="251"/>
      <c r="O2" s="251"/>
      <c r="P2" s="251"/>
      <c r="Q2" s="251"/>
    </row>
    <row r="3" spans="1:28" s="146" customFormat="1" ht="15" customHeight="1" x14ac:dyDescent="0.25">
      <c r="A3" s="153" t="s">
        <v>311</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row>
    <row r="4" spans="1:28" ht="19.5" customHeight="1" thickBot="1" x14ac:dyDescent="0.3">
      <c r="A4" s="155"/>
      <c r="B4" s="40"/>
      <c r="C4" s="40"/>
      <c r="D4" s="40"/>
      <c r="E4" s="40"/>
      <c r="F4" s="40"/>
      <c r="G4" s="40"/>
      <c r="H4" s="40"/>
      <c r="I4" s="40"/>
      <c r="J4" s="257" t="s">
        <v>307</v>
      </c>
      <c r="K4" s="40"/>
      <c r="L4" s="40"/>
      <c r="M4" s="40"/>
      <c r="N4" s="40"/>
      <c r="O4" s="40"/>
      <c r="P4" s="40"/>
      <c r="R4" s="40"/>
      <c r="S4" s="40"/>
      <c r="T4" s="40"/>
      <c r="U4" s="40"/>
      <c r="V4" s="257" t="s">
        <v>308</v>
      </c>
      <c r="W4" s="40"/>
      <c r="X4" s="40"/>
      <c r="Y4" s="40"/>
      <c r="Z4" s="40"/>
      <c r="AA4" s="40"/>
      <c r="AB4" s="40"/>
    </row>
    <row r="5" spans="1:28" ht="10.8" thickTop="1" x14ac:dyDescent="0.2">
      <c r="A5" s="41" t="s">
        <v>2</v>
      </c>
      <c r="B5" s="41"/>
      <c r="C5" s="41"/>
      <c r="D5" s="41"/>
      <c r="E5" s="41"/>
      <c r="F5" s="306" t="s">
        <v>52</v>
      </c>
      <c r="G5" s="306"/>
      <c r="H5" s="306"/>
      <c r="I5" s="306"/>
      <c r="J5" s="306"/>
      <c r="K5" s="42"/>
      <c r="L5" s="306" t="s">
        <v>53</v>
      </c>
      <c r="M5" s="306"/>
      <c r="N5" s="306"/>
      <c r="O5" s="306"/>
      <c r="P5" s="306"/>
      <c r="R5" s="306" t="s">
        <v>52</v>
      </c>
      <c r="S5" s="306"/>
      <c r="T5" s="306"/>
      <c r="U5" s="306"/>
      <c r="V5" s="306"/>
      <c r="W5" s="42"/>
      <c r="X5" s="306" t="s">
        <v>53</v>
      </c>
      <c r="Y5" s="306"/>
      <c r="Z5" s="306"/>
      <c r="AA5" s="306"/>
      <c r="AB5" s="306"/>
    </row>
    <row r="6" spans="1:28" x14ac:dyDescent="0.2">
      <c r="A6" s="43"/>
      <c r="B6" s="43"/>
      <c r="C6" s="43"/>
      <c r="D6" s="43"/>
      <c r="E6" s="43"/>
      <c r="F6" s="44" t="s">
        <v>54</v>
      </c>
      <c r="G6" s="45"/>
      <c r="H6" s="44" t="s">
        <v>29</v>
      </c>
      <c r="I6" s="307" t="s">
        <v>55</v>
      </c>
      <c r="J6" s="307"/>
      <c r="K6" s="46"/>
      <c r="L6" s="44" t="s">
        <v>54</v>
      </c>
      <c r="M6" s="44"/>
      <c r="N6" s="44" t="s">
        <v>29</v>
      </c>
      <c r="O6" s="307" t="s">
        <v>56</v>
      </c>
      <c r="P6" s="307"/>
      <c r="R6" s="44" t="s">
        <v>54</v>
      </c>
      <c r="S6" s="45"/>
      <c r="T6" s="44" t="s">
        <v>29</v>
      </c>
      <c r="U6" s="307" t="s">
        <v>55</v>
      </c>
      <c r="V6" s="307"/>
      <c r="W6" s="46"/>
      <c r="X6" s="44" t="s">
        <v>54</v>
      </c>
      <c r="Y6" s="44"/>
      <c r="Z6" s="44" t="s">
        <v>29</v>
      </c>
      <c r="AA6" s="307" t="s">
        <v>56</v>
      </c>
      <c r="AB6" s="307"/>
    </row>
    <row r="7" spans="1:28" ht="21" thickBot="1" x14ac:dyDescent="0.25">
      <c r="A7" s="47"/>
      <c r="B7" s="47"/>
      <c r="C7" s="47"/>
      <c r="D7" s="47"/>
      <c r="E7" s="47"/>
      <c r="F7" s="48"/>
      <c r="G7" s="48"/>
      <c r="H7" s="49"/>
      <c r="I7" s="50" t="s">
        <v>57</v>
      </c>
      <c r="J7" s="50" t="s">
        <v>58</v>
      </c>
      <c r="K7" s="51"/>
      <c r="L7" s="48"/>
      <c r="M7" s="48"/>
      <c r="N7" s="49"/>
      <c r="O7" s="50" t="s">
        <v>57</v>
      </c>
      <c r="P7" s="50" t="s">
        <v>166</v>
      </c>
      <c r="R7" s="48"/>
      <c r="S7" s="48"/>
      <c r="T7" s="49"/>
      <c r="U7" s="50" t="s">
        <v>57</v>
      </c>
      <c r="V7" s="50" t="s">
        <v>58</v>
      </c>
      <c r="W7" s="51"/>
      <c r="X7" s="48"/>
      <c r="Y7" s="48"/>
      <c r="Z7" s="49"/>
      <c r="AA7" s="50" t="s">
        <v>57</v>
      </c>
      <c r="AB7" s="50" t="s">
        <v>166</v>
      </c>
    </row>
    <row r="8" spans="1:28" x14ac:dyDescent="0.2">
      <c r="A8" s="43"/>
      <c r="B8" s="43"/>
      <c r="C8" s="43"/>
      <c r="D8" s="43"/>
      <c r="E8" s="43"/>
      <c r="F8" s="52"/>
      <c r="G8" s="52"/>
      <c r="H8" s="53"/>
      <c r="I8" s="53"/>
      <c r="J8" s="53"/>
      <c r="K8" s="53"/>
      <c r="L8" s="52"/>
      <c r="M8" s="52"/>
      <c r="N8" s="53"/>
      <c r="O8" s="53"/>
      <c r="P8" s="53"/>
      <c r="R8" s="52"/>
      <c r="S8" s="52"/>
      <c r="T8" s="53"/>
      <c r="U8" s="53"/>
      <c r="V8" s="53"/>
      <c r="W8" s="53"/>
      <c r="X8" s="52"/>
      <c r="Y8" s="52"/>
      <c r="Z8" s="53"/>
      <c r="AA8" s="53"/>
      <c r="AB8" s="53"/>
    </row>
    <row r="9" spans="1:28" hidden="1" x14ac:dyDescent="0.2">
      <c r="A9" s="43"/>
      <c r="B9" s="43"/>
      <c r="C9" s="43"/>
      <c r="D9" s="43"/>
      <c r="E9" s="43"/>
      <c r="F9" s="52"/>
      <c r="G9" s="52"/>
      <c r="H9" s="53"/>
      <c r="I9" s="53"/>
      <c r="J9" s="53"/>
      <c r="K9" s="53"/>
      <c r="L9" s="52"/>
      <c r="M9" s="52"/>
      <c r="N9" s="53"/>
      <c r="O9" s="53"/>
      <c r="P9" s="53"/>
      <c r="R9" s="52"/>
      <c r="S9" s="52"/>
      <c r="T9" s="53"/>
      <c r="U9" s="53"/>
      <c r="V9" s="53"/>
      <c r="W9" s="53"/>
      <c r="X9" s="52"/>
      <c r="Y9" s="52"/>
      <c r="Z9" s="53"/>
      <c r="AA9" s="53"/>
      <c r="AB9" s="53"/>
    </row>
    <row r="10" spans="1:28" x14ac:dyDescent="0.2">
      <c r="A10" s="54" t="s">
        <v>54</v>
      </c>
      <c r="B10" s="54"/>
      <c r="C10" s="54"/>
      <c r="D10" s="54"/>
      <c r="E10" s="54"/>
      <c r="F10" s="55">
        <v>130438.534</v>
      </c>
      <c r="G10" s="56" t="s">
        <v>34</v>
      </c>
      <c r="H10" s="55">
        <v>11750.013000000001</v>
      </c>
      <c r="I10" s="55">
        <v>72.959999999999994</v>
      </c>
      <c r="J10" s="55">
        <v>27.04</v>
      </c>
      <c r="K10" s="55"/>
      <c r="L10" s="55">
        <v>130438.534</v>
      </c>
      <c r="M10" s="56" t="s">
        <v>34</v>
      </c>
      <c r="N10" s="55">
        <v>11750.013000000001</v>
      </c>
      <c r="O10" s="55">
        <v>72.959999999999994</v>
      </c>
      <c r="P10" s="57">
        <v>27.04</v>
      </c>
      <c r="R10" s="55">
        <v>123422.806</v>
      </c>
      <c r="S10" s="58" t="s">
        <v>34</v>
      </c>
      <c r="T10" s="55">
        <v>12821.554</v>
      </c>
      <c r="U10" s="55">
        <v>73.594999999999999</v>
      </c>
      <c r="V10" s="55">
        <v>26.405000000000001</v>
      </c>
      <c r="W10" s="55"/>
      <c r="X10" s="55">
        <v>123422.806</v>
      </c>
      <c r="Y10" s="58" t="s">
        <v>34</v>
      </c>
      <c r="Z10" s="55">
        <v>12821.554</v>
      </c>
      <c r="AA10" s="55">
        <v>73.594999999999999</v>
      </c>
      <c r="AB10" s="57">
        <v>26.405000000000001</v>
      </c>
    </row>
    <row r="11" spans="1:28" ht="9.75" customHeight="1" x14ac:dyDescent="0.2">
      <c r="A11" s="54"/>
      <c r="B11" s="54"/>
      <c r="C11" s="54"/>
      <c r="D11" s="54"/>
      <c r="E11" s="54"/>
      <c r="F11" s="55"/>
      <c r="G11" s="58"/>
      <c r="H11" s="55"/>
      <c r="I11" s="58"/>
      <c r="J11" s="58"/>
      <c r="K11" s="58"/>
      <c r="L11" s="55"/>
      <c r="M11" s="58"/>
      <c r="N11" s="55"/>
      <c r="O11" s="58"/>
      <c r="P11" s="59"/>
      <c r="R11" s="55"/>
      <c r="S11" s="58"/>
      <c r="T11" s="55"/>
      <c r="U11" s="58"/>
      <c r="V11" s="58"/>
      <c r="W11" s="58"/>
      <c r="X11" s="55"/>
      <c r="Y11" s="58"/>
      <c r="Z11" s="55"/>
      <c r="AA11" s="58"/>
      <c r="AB11" s="59"/>
    </row>
    <row r="12" spans="1:28" x14ac:dyDescent="0.2">
      <c r="A12" s="60" t="s">
        <v>59</v>
      </c>
      <c r="B12" s="61"/>
      <c r="C12" s="60"/>
      <c r="D12" s="60"/>
      <c r="E12" s="60"/>
      <c r="F12" s="58">
        <v>15076.888999999999</v>
      </c>
      <c r="G12" s="56" t="s">
        <v>34</v>
      </c>
      <c r="H12" s="58">
        <v>4063.35</v>
      </c>
      <c r="I12" s="58">
        <v>77.213999999999999</v>
      </c>
      <c r="J12" s="58">
        <v>22.786000000000001</v>
      </c>
      <c r="K12" s="58"/>
      <c r="L12" s="58">
        <v>14962.254999999999</v>
      </c>
      <c r="M12" s="56" t="s">
        <v>34</v>
      </c>
      <c r="N12" s="58">
        <v>3975.3319999999999</v>
      </c>
      <c r="O12" s="58">
        <v>77.805999999999997</v>
      </c>
      <c r="P12" s="58">
        <v>22.193999999999999</v>
      </c>
      <c r="R12" s="58">
        <v>14318.759</v>
      </c>
      <c r="S12" s="58" t="s">
        <v>34</v>
      </c>
      <c r="T12" s="58">
        <v>3686.3290000000002</v>
      </c>
      <c r="U12" s="58">
        <v>78.686000000000007</v>
      </c>
      <c r="V12" s="58">
        <v>21.314</v>
      </c>
      <c r="W12" s="58"/>
      <c r="X12" s="58">
        <v>13992.778</v>
      </c>
      <c r="Y12" s="58" t="s">
        <v>34</v>
      </c>
      <c r="Z12" s="58">
        <v>3637.7109999999998</v>
      </c>
      <c r="AA12" s="58">
        <v>80.52</v>
      </c>
      <c r="AB12" s="58">
        <v>19.48</v>
      </c>
    </row>
    <row r="13" spans="1:28" x14ac:dyDescent="0.2">
      <c r="A13" s="60" t="s">
        <v>60</v>
      </c>
      <c r="B13" s="62"/>
      <c r="C13" s="60"/>
      <c r="D13" s="60"/>
      <c r="E13" s="60"/>
      <c r="F13" s="58">
        <v>3327.9870000000001</v>
      </c>
      <c r="G13" s="56" t="s">
        <v>34</v>
      </c>
      <c r="H13" s="58">
        <v>1800.828</v>
      </c>
      <c r="I13" s="58">
        <v>62.177</v>
      </c>
      <c r="J13" s="58">
        <v>37.823</v>
      </c>
      <c r="K13" s="58"/>
      <c r="L13" s="58">
        <v>4038.732</v>
      </c>
      <c r="M13" s="56" t="s">
        <v>34</v>
      </c>
      <c r="N13" s="58">
        <v>1963.192</v>
      </c>
      <c r="O13" s="58">
        <v>51.234999999999999</v>
      </c>
      <c r="P13" s="58">
        <v>48.765000000000001</v>
      </c>
      <c r="R13" s="58">
        <v>2388.598</v>
      </c>
      <c r="S13" s="58" t="s">
        <v>34</v>
      </c>
      <c r="T13" s="58">
        <v>2112.596</v>
      </c>
      <c r="U13" s="58">
        <v>55.872999999999998</v>
      </c>
      <c r="V13" s="58">
        <v>44.127000000000002</v>
      </c>
      <c r="W13" s="58"/>
      <c r="X13" s="58">
        <v>2133.7620000000002</v>
      </c>
      <c r="Y13" s="58" t="s">
        <v>34</v>
      </c>
      <c r="Z13" s="58">
        <v>1997.547</v>
      </c>
      <c r="AA13" s="58">
        <v>62.545000000000002</v>
      </c>
      <c r="AB13" s="58">
        <v>37.454999999999998</v>
      </c>
    </row>
    <row r="14" spans="1:28" x14ac:dyDescent="0.2">
      <c r="A14" s="60" t="s">
        <v>61</v>
      </c>
      <c r="B14" s="62"/>
      <c r="C14" s="60"/>
      <c r="D14" s="60"/>
      <c r="E14" s="60"/>
      <c r="F14" s="58">
        <v>3854.529</v>
      </c>
      <c r="G14" s="56" t="s">
        <v>34</v>
      </c>
      <c r="H14" s="58">
        <v>2331.9540000000002</v>
      </c>
      <c r="I14" s="58">
        <v>68.516000000000005</v>
      </c>
      <c r="J14" s="58">
        <v>31.484000000000002</v>
      </c>
      <c r="K14" s="58"/>
      <c r="L14" s="58">
        <v>3757.201</v>
      </c>
      <c r="M14" s="56" t="s">
        <v>34</v>
      </c>
      <c r="N14" s="58">
        <v>2314.5949999999998</v>
      </c>
      <c r="O14" s="58">
        <v>70.290999999999997</v>
      </c>
      <c r="P14" s="58">
        <v>29.709</v>
      </c>
      <c r="R14" s="58">
        <v>2942.828</v>
      </c>
      <c r="S14" s="58" t="s">
        <v>34</v>
      </c>
      <c r="T14" s="58">
        <v>1918.0129999999999</v>
      </c>
      <c r="U14" s="58">
        <v>61.134999999999998</v>
      </c>
      <c r="V14" s="58">
        <v>38.865000000000002</v>
      </c>
      <c r="W14" s="58"/>
      <c r="X14" s="58">
        <v>2939.6979999999999</v>
      </c>
      <c r="Y14" s="58" t="s">
        <v>34</v>
      </c>
      <c r="Z14" s="58">
        <v>1916.787</v>
      </c>
      <c r="AA14" s="58">
        <v>61.2</v>
      </c>
      <c r="AB14" s="58">
        <v>38.799999999999997</v>
      </c>
    </row>
    <row r="15" spans="1:28" x14ac:dyDescent="0.2">
      <c r="A15" s="60" t="s">
        <v>62</v>
      </c>
      <c r="B15" s="62"/>
      <c r="C15" s="60"/>
      <c r="D15" s="60"/>
      <c r="E15" s="60"/>
      <c r="F15" s="58">
        <v>5485.0389999999998</v>
      </c>
      <c r="G15" s="56" t="s">
        <v>34</v>
      </c>
      <c r="H15" s="58">
        <v>2189.04</v>
      </c>
      <c r="I15" s="58">
        <v>63.432000000000002</v>
      </c>
      <c r="J15" s="58">
        <v>36.567999999999998</v>
      </c>
      <c r="K15" s="58"/>
      <c r="L15" s="58">
        <v>5462.6040000000003</v>
      </c>
      <c r="M15" s="56" t="s">
        <v>34</v>
      </c>
      <c r="N15" s="58">
        <v>2028.693</v>
      </c>
      <c r="O15" s="58">
        <v>63.692</v>
      </c>
      <c r="P15" s="58">
        <v>36.308</v>
      </c>
      <c r="R15" s="58">
        <v>7024.3770000000004</v>
      </c>
      <c r="S15" s="58" t="s">
        <v>34</v>
      </c>
      <c r="T15" s="58">
        <v>3757.5940000000001</v>
      </c>
      <c r="U15" s="58">
        <v>72.745999999999995</v>
      </c>
      <c r="V15" s="58">
        <v>27.254000000000001</v>
      </c>
      <c r="W15" s="58"/>
      <c r="X15" s="58">
        <v>7191.3140000000003</v>
      </c>
      <c r="Y15" s="58" t="s">
        <v>34</v>
      </c>
      <c r="Z15" s="58">
        <v>3750.1930000000002</v>
      </c>
      <c r="AA15" s="58">
        <v>71.057000000000002</v>
      </c>
      <c r="AB15" s="58">
        <v>28.943000000000001</v>
      </c>
    </row>
    <row r="16" spans="1:28" ht="9.75" customHeight="1" x14ac:dyDescent="0.2">
      <c r="A16" s="60"/>
      <c r="B16" s="63"/>
      <c r="C16" s="60"/>
      <c r="D16" s="60"/>
      <c r="E16" s="60"/>
      <c r="F16" s="58"/>
      <c r="G16" s="58"/>
      <c r="H16" s="58"/>
      <c r="I16" s="58"/>
      <c r="J16" s="58"/>
      <c r="K16" s="58"/>
      <c r="L16" s="58"/>
      <c r="M16" s="58"/>
      <c r="N16" s="58"/>
      <c r="O16" s="58"/>
      <c r="P16" s="58"/>
      <c r="R16" s="58"/>
      <c r="S16" s="58"/>
      <c r="T16" s="58"/>
      <c r="U16" s="58"/>
      <c r="V16" s="58"/>
      <c r="W16" s="58"/>
      <c r="X16" s="58"/>
      <c r="Y16" s="58"/>
      <c r="Z16" s="58"/>
      <c r="AA16" s="58"/>
      <c r="AB16" s="58"/>
    </row>
    <row r="17" spans="1:28" x14ac:dyDescent="0.2">
      <c r="A17" s="60" t="s">
        <v>63</v>
      </c>
      <c r="B17" s="62"/>
      <c r="C17" s="60"/>
      <c r="D17" s="60"/>
      <c r="E17" s="60"/>
      <c r="F17" s="58">
        <v>6928.7780000000002</v>
      </c>
      <c r="G17" s="56" t="s">
        <v>34</v>
      </c>
      <c r="H17" s="58">
        <v>2152.1840000000002</v>
      </c>
      <c r="I17" s="58">
        <v>49.780999999999999</v>
      </c>
      <c r="J17" s="58">
        <v>50.219000000000001</v>
      </c>
      <c r="K17" s="58"/>
      <c r="L17" s="58">
        <v>6527.92</v>
      </c>
      <c r="M17" s="56" t="s">
        <v>34</v>
      </c>
      <c r="N17" s="58">
        <v>1994.8820000000001</v>
      </c>
      <c r="O17" s="58">
        <v>52.838000000000001</v>
      </c>
      <c r="P17" s="58">
        <v>47.161999999999999</v>
      </c>
      <c r="R17" s="58">
        <v>7749.6180000000004</v>
      </c>
      <c r="S17" s="58" t="s">
        <v>34</v>
      </c>
      <c r="T17" s="58">
        <v>2356.8589999999999</v>
      </c>
      <c r="U17" s="58">
        <v>62.417000000000002</v>
      </c>
      <c r="V17" s="58">
        <v>37.582999999999998</v>
      </c>
      <c r="W17" s="58"/>
      <c r="X17" s="58">
        <v>8316.2749999999996</v>
      </c>
      <c r="Y17" s="58" t="s">
        <v>34</v>
      </c>
      <c r="Z17" s="58">
        <v>2771.5</v>
      </c>
      <c r="AA17" s="58">
        <v>58.164000000000001</v>
      </c>
      <c r="AB17" s="58">
        <v>41.835999999999999</v>
      </c>
    </row>
    <row r="18" spans="1:28" x14ac:dyDescent="0.2">
      <c r="A18" s="60" t="s">
        <v>165</v>
      </c>
      <c r="B18" s="62"/>
      <c r="C18" s="60"/>
      <c r="D18" s="60"/>
      <c r="E18" s="60"/>
      <c r="F18" s="58">
        <v>3795.3139999999999</v>
      </c>
      <c r="G18" s="56" t="s">
        <v>34</v>
      </c>
      <c r="H18" s="58">
        <v>3629.09</v>
      </c>
      <c r="I18" s="58">
        <v>82.534999999999997</v>
      </c>
      <c r="J18" s="58">
        <v>17.465</v>
      </c>
      <c r="K18" s="58"/>
      <c r="L18" s="58">
        <v>3843.2449999999999</v>
      </c>
      <c r="M18" s="56" t="s">
        <v>34</v>
      </c>
      <c r="N18" s="58">
        <v>3645.6260000000002</v>
      </c>
      <c r="O18" s="58">
        <v>81.504999999999995</v>
      </c>
      <c r="P18" s="58">
        <v>18.495000000000001</v>
      </c>
      <c r="R18" s="58">
        <v>1682.86</v>
      </c>
      <c r="S18" s="58" t="s">
        <v>34</v>
      </c>
      <c r="T18" s="58">
        <v>917.67600000000004</v>
      </c>
      <c r="U18" s="58">
        <v>34.911000000000001</v>
      </c>
      <c r="V18" s="58">
        <v>65.088999999999999</v>
      </c>
      <c r="W18" s="58"/>
      <c r="X18" s="58">
        <v>1740.242</v>
      </c>
      <c r="Y18" s="58" t="s">
        <v>34</v>
      </c>
      <c r="Z18" s="58">
        <v>1090.5920000000001</v>
      </c>
      <c r="AA18" s="58">
        <v>33.76</v>
      </c>
      <c r="AB18" s="58">
        <v>66.239999999999995</v>
      </c>
    </row>
    <row r="19" spans="1:28" x14ac:dyDescent="0.2">
      <c r="A19" s="60" t="s">
        <v>64</v>
      </c>
      <c r="B19" s="62"/>
      <c r="C19" s="60"/>
      <c r="D19" s="60"/>
      <c r="E19" s="60"/>
      <c r="F19" s="58">
        <v>3126.335</v>
      </c>
      <c r="G19" s="56" t="s">
        <v>34</v>
      </c>
      <c r="H19" s="58">
        <v>2034.1759999999999</v>
      </c>
      <c r="I19" s="58">
        <v>83.65</v>
      </c>
      <c r="J19" s="58">
        <v>16.350000000000001</v>
      </c>
      <c r="K19" s="58"/>
      <c r="L19" s="58">
        <v>3526.0819999999999</v>
      </c>
      <c r="M19" s="56" t="s">
        <v>34</v>
      </c>
      <c r="N19" s="58">
        <v>2148.8969999999999</v>
      </c>
      <c r="O19" s="58">
        <v>74.167000000000002</v>
      </c>
      <c r="P19" s="58">
        <v>25.832999999999998</v>
      </c>
      <c r="R19" s="58">
        <v>7965.0640000000003</v>
      </c>
      <c r="S19" s="58" t="s">
        <v>34</v>
      </c>
      <c r="T19" s="58">
        <v>6228.74</v>
      </c>
      <c r="U19" s="58">
        <v>82.12</v>
      </c>
      <c r="V19" s="58">
        <v>17.88</v>
      </c>
      <c r="W19" s="58"/>
      <c r="X19" s="58">
        <v>7749.55</v>
      </c>
      <c r="Y19" s="58" t="s">
        <v>34</v>
      </c>
      <c r="Z19" s="58">
        <v>6146.982</v>
      </c>
      <c r="AA19" s="58">
        <v>84.403999999999996</v>
      </c>
      <c r="AB19" s="58">
        <v>15.596</v>
      </c>
    </row>
    <row r="20" spans="1:28" x14ac:dyDescent="0.2">
      <c r="A20" s="60" t="s">
        <v>65</v>
      </c>
      <c r="B20" s="62"/>
      <c r="C20" s="60"/>
      <c r="D20" s="60"/>
      <c r="E20" s="60"/>
      <c r="F20" s="58">
        <v>538.49800000000005</v>
      </c>
      <c r="G20" s="56" t="s">
        <v>34</v>
      </c>
      <c r="H20" s="58">
        <v>526.20799999999997</v>
      </c>
      <c r="I20" s="58">
        <v>91.784000000000006</v>
      </c>
      <c r="J20" s="58">
        <v>8.2159999999999993</v>
      </c>
      <c r="K20" s="58"/>
      <c r="L20" s="58">
        <v>588.20899999999995</v>
      </c>
      <c r="M20" s="56" t="s">
        <v>34</v>
      </c>
      <c r="N20" s="58">
        <v>536.13499999999999</v>
      </c>
      <c r="O20" s="58">
        <v>84.027000000000001</v>
      </c>
      <c r="P20" s="58">
        <v>15.973000000000001</v>
      </c>
      <c r="R20" s="58">
        <v>376.60599999999999</v>
      </c>
      <c r="S20" s="58" t="s">
        <v>34</v>
      </c>
      <c r="T20" s="58">
        <v>330.94799999999998</v>
      </c>
      <c r="U20" s="58">
        <v>100</v>
      </c>
      <c r="V20" s="58" t="s">
        <v>309</v>
      </c>
      <c r="W20" s="58"/>
      <c r="X20" s="58">
        <v>440.86200000000002</v>
      </c>
      <c r="Y20" s="58" t="s">
        <v>34</v>
      </c>
      <c r="Z20" s="58">
        <v>344.07799999999997</v>
      </c>
      <c r="AA20" s="58">
        <v>85.424999999999997</v>
      </c>
      <c r="AB20" s="58">
        <v>14.574999999999999</v>
      </c>
    </row>
    <row r="21" spans="1:28" ht="9.75" customHeight="1" x14ac:dyDescent="0.2">
      <c r="A21" s="60"/>
      <c r="B21" s="63"/>
      <c r="C21" s="60"/>
      <c r="D21" s="60"/>
      <c r="E21" s="60"/>
      <c r="F21" s="58"/>
      <c r="G21" s="56"/>
      <c r="H21" s="58"/>
      <c r="I21" s="58"/>
      <c r="J21" s="58"/>
      <c r="K21" s="58"/>
      <c r="L21" s="58"/>
      <c r="M21" s="56"/>
      <c r="N21" s="58"/>
      <c r="O21" s="58"/>
      <c r="P21" s="58"/>
      <c r="R21" s="58"/>
      <c r="S21" s="58"/>
      <c r="T21" s="58"/>
      <c r="U21" s="58"/>
      <c r="V21" s="58"/>
      <c r="W21" s="58"/>
      <c r="X21" s="58"/>
      <c r="Y21" s="58"/>
      <c r="Z21" s="58"/>
      <c r="AA21" s="58"/>
      <c r="AB21" s="58"/>
    </row>
    <row r="22" spans="1:28" x14ac:dyDescent="0.2">
      <c r="A22" s="60" t="s">
        <v>66</v>
      </c>
      <c r="B22" s="64"/>
      <c r="C22" s="60"/>
      <c r="D22" s="60"/>
      <c r="E22" s="60"/>
      <c r="F22" s="58">
        <v>409.41199999999998</v>
      </c>
      <c r="G22" s="56" t="s">
        <v>34</v>
      </c>
      <c r="H22" s="58">
        <v>333.89699999999999</v>
      </c>
      <c r="I22" s="58">
        <v>56.866</v>
      </c>
      <c r="J22" s="58">
        <v>43.134</v>
      </c>
      <c r="K22" s="58"/>
      <c r="L22" s="58">
        <v>852.279</v>
      </c>
      <c r="M22" s="56" t="s">
        <v>34</v>
      </c>
      <c r="N22" s="58">
        <v>559.60199999999998</v>
      </c>
      <c r="O22" s="58">
        <v>27.317</v>
      </c>
      <c r="P22" s="58">
        <v>72.683000000000007</v>
      </c>
      <c r="R22" s="58">
        <v>1640.7149999999999</v>
      </c>
      <c r="S22" s="58" t="s">
        <v>34</v>
      </c>
      <c r="T22" s="58">
        <v>1510.923</v>
      </c>
      <c r="U22" s="58">
        <v>17.835999999999999</v>
      </c>
      <c r="V22" s="58">
        <v>82.164000000000001</v>
      </c>
      <c r="W22" s="58"/>
      <c r="X22" s="58">
        <v>1192.673</v>
      </c>
      <c r="Y22" s="58" t="s">
        <v>34</v>
      </c>
      <c r="Z22" s="58">
        <v>591.90300000000002</v>
      </c>
      <c r="AA22" s="58">
        <v>24.536000000000001</v>
      </c>
      <c r="AB22" s="58">
        <v>75.463999999999999</v>
      </c>
    </row>
    <row r="23" spans="1:28" x14ac:dyDescent="0.2">
      <c r="A23" s="60" t="s">
        <v>67</v>
      </c>
      <c r="B23" s="63"/>
      <c r="C23" s="60"/>
      <c r="D23" s="60"/>
      <c r="E23" s="60"/>
      <c r="F23" s="58">
        <v>17737.695</v>
      </c>
      <c r="G23" s="56" t="s">
        <v>34</v>
      </c>
      <c r="H23" s="58">
        <v>5429.8710000000001</v>
      </c>
      <c r="I23" s="58">
        <v>77.683999999999997</v>
      </c>
      <c r="J23" s="58">
        <v>22.315999999999999</v>
      </c>
      <c r="K23" s="58"/>
      <c r="L23" s="58">
        <v>16986.710999999999</v>
      </c>
      <c r="M23" s="56" t="s">
        <v>34</v>
      </c>
      <c r="N23" s="58">
        <v>5305.4740000000002</v>
      </c>
      <c r="O23" s="58">
        <v>81.117999999999995</v>
      </c>
      <c r="P23" s="58">
        <v>18.882000000000001</v>
      </c>
      <c r="R23" s="58">
        <v>15207.215</v>
      </c>
      <c r="S23" s="58" t="s">
        <v>34</v>
      </c>
      <c r="T23" s="58">
        <v>3955.7339999999999</v>
      </c>
      <c r="U23" s="58">
        <v>82.281999999999996</v>
      </c>
      <c r="V23" s="58">
        <v>17.718</v>
      </c>
      <c r="W23" s="58"/>
      <c r="X23" s="58">
        <v>16042.646000000001</v>
      </c>
      <c r="Y23" s="58" t="s">
        <v>34</v>
      </c>
      <c r="Z23" s="58">
        <v>4206.8490000000002</v>
      </c>
      <c r="AA23" s="58">
        <v>77.997</v>
      </c>
      <c r="AB23" s="58">
        <v>22.003</v>
      </c>
    </row>
    <row r="24" spans="1:28" x14ac:dyDescent="0.2">
      <c r="A24" s="60" t="s">
        <v>68</v>
      </c>
      <c r="B24" s="63"/>
      <c r="C24" s="60"/>
      <c r="D24" s="60"/>
      <c r="E24" s="60"/>
      <c r="F24" s="58">
        <v>4417.0550000000003</v>
      </c>
      <c r="G24" s="56" t="s">
        <v>34</v>
      </c>
      <c r="H24" s="58">
        <v>1718.223</v>
      </c>
      <c r="I24" s="58">
        <v>59.61</v>
      </c>
      <c r="J24" s="58">
        <v>40.39</v>
      </c>
      <c r="K24" s="58"/>
      <c r="L24" s="58">
        <v>5112.0879999999997</v>
      </c>
      <c r="M24" s="56" t="s">
        <v>34</v>
      </c>
      <c r="N24" s="58">
        <v>2070.5129999999999</v>
      </c>
      <c r="O24" s="58">
        <v>51.505000000000003</v>
      </c>
      <c r="P24" s="58">
        <v>48.494999999999997</v>
      </c>
      <c r="R24" s="58">
        <v>5528.2910000000002</v>
      </c>
      <c r="S24" s="58" t="s">
        <v>34</v>
      </c>
      <c r="T24" s="58">
        <v>3644.8220000000001</v>
      </c>
      <c r="U24" s="58">
        <v>56.228000000000002</v>
      </c>
      <c r="V24" s="58">
        <v>43.771999999999998</v>
      </c>
      <c r="W24" s="58"/>
      <c r="X24" s="58">
        <v>4542.8559999999998</v>
      </c>
      <c r="Y24" s="58" t="s">
        <v>34</v>
      </c>
      <c r="Z24" s="58">
        <v>3167.2890000000002</v>
      </c>
      <c r="AA24" s="58">
        <v>68.424999999999997</v>
      </c>
      <c r="AB24" s="58">
        <v>31.574999999999999</v>
      </c>
    </row>
    <row r="25" spans="1:28" x14ac:dyDescent="0.2">
      <c r="A25" s="60" t="s">
        <v>69</v>
      </c>
      <c r="B25" s="63"/>
      <c r="C25" s="60"/>
      <c r="D25" s="60"/>
      <c r="E25" s="60"/>
      <c r="F25" s="58">
        <v>20364.599999999999</v>
      </c>
      <c r="G25" s="56" t="s">
        <v>34</v>
      </c>
      <c r="H25" s="58">
        <v>4089.2190000000001</v>
      </c>
      <c r="I25" s="58">
        <v>78.141999999999996</v>
      </c>
      <c r="J25" s="58">
        <v>21.858000000000001</v>
      </c>
      <c r="K25" s="58"/>
      <c r="L25" s="58">
        <v>19696.385999999999</v>
      </c>
      <c r="M25" s="56" t="s">
        <v>34</v>
      </c>
      <c r="N25" s="58">
        <v>3990.953</v>
      </c>
      <c r="O25" s="58">
        <v>80.793000000000006</v>
      </c>
      <c r="P25" s="58">
        <v>19.207000000000001</v>
      </c>
      <c r="R25" s="58">
        <v>18888.361000000001</v>
      </c>
      <c r="S25" s="58" t="s">
        <v>34</v>
      </c>
      <c r="T25" s="58">
        <v>4841.1869999999999</v>
      </c>
      <c r="U25" s="58">
        <v>77.802000000000007</v>
      </c>
      <c r="V25" s="58">
        <v>22.198</v>
      </c>
      <c r="W25" s="58"/>
      <c r="X25" s="58">
        <v>17928.133000000002</v>
      </c>
      <c r="Y25" s="58" t="s">
        <v>34</v>
      </c>
      <c r="Z25" s="58">
        <v>4761.3990000000003</v>
      </c>
      <c r="AA25" s="58">
        <v>81.968999999999994</v>
      </c>
      <c r="AB25" s="58">
        <v>18.030999999999999</v>
      </c>
    </row>
    <row r="26" spans="1:28" ht="9.75" customHeight="1" x14ac:dyDescent="0.2">
      <c r="A26" s="60"/>
      <c r="B26" s="63"/>
      <c r="C26" s="60"/>
      <c r="D26" s="60"/>
      <c r="E26" s="60"/>
      <c r="F26" s="58"/>
      <c r="G26" s="56"/>
      <c r="H26" s="58"/>
      <c r="I26" s="58"/>
      <c r="J26" s="58"/>
      <c r="K26" s="58"/>
      <c r="L26" s="58"/>
      <c r="M26" s="56"/>
      <c r="N26" s="58"/>
      <c r="O26" s="58"/>
      <c r="P26" s="58"/>
      <c r="R26" s="58"/>
      <c r="S26" s="58"/>
      <c r="T26" s="58"/>
      <c r="U26" s="58"/>
      <c r="V26" s="58"/>
      <c r="W26" s="58"/>
      <c r="X26" s="58"/>
      <c r="Y26" s="58"/>
      <c r="Z26" s="58"/>
      <c r="AA26" s="58"/>
      <c r="AB26" s="58"/>
    </row>
    <row r="27" spans="1:28" x14ac:dyDescent="0.2">
      <c r="A27" s="60" t="s">
        <v>70</v>
      </c>
      <c r="B27" s="63"/>
      <c r="C27" s="60"/>
      <c r="D27" s="60"/>
      <c r="E27" s="60"/>
      <c r="F27" s="58">
        <v>6027.4830000000002</v>
      </c>
      <c r="G27" s="56" t="s">
        <v>34</v>
      </c>
      <c r="H27" s="58">
        <v>3226.665</v>
      </c>
      <c r="I27" s="58">
        <v>83.915000000000006</v>
      </c>
      <c r="J27" s="58">
        <v>16.085000000000001</v>
      </c>
      <c r="K27" s="58"/>
      <c r="L27" s="58">
        <v>6716.4610000000002</v>
      </c>
      <c r="M27" s="56" t="s">
        <v>34</v>
      </c>
      <c r="N27" s="58">
        <v>3455.1950000000002</v>
      </c>
      <c r="O27" s="58">
        <v>75.307000000000002</v>
      </c>
      <c r="P27" s="58">
        <v>24.693000000000001</v>
      </c>
      <c r="R27" s="58">
        <v>3736.0390000000002</v>
      </c>
      <c r="S27" s="58" t="s">
        <v>34</v>
      </c>
      <c r="T27" s="58">
        <v>1731.0419999999999</v>
      </c>
      <c r="U27" s="58">
        <v>85.798000000000002</v>
      </c>
      <c r="V27" s="58">
        <v>14.202</v>
      </c>
      <c r="W27" s="58"/>
      <c r="X27" s="58">
        <v>5947.4579999999996</v>
      </c>
      <c r="Y27" s="58" t="s">
        <v>34</v>
      </c>
      <c r="Z27" s="58">
        <v>2787.49</v>
      </c>
      <c r="AA27" s="58">
        <v>53.896000000000001</v>
      </c>
      <c r="AB27" s="58">
        <v>46.103999999999999</v>
      </c>
    </row>
    <row r="28" spans="1:28" x14ac:dyDescent="0.2">
      <c r="A28" s="60" t="s">
        <v>71</v>
      </c>
      <c r="B28" s="63"/>
      <c r="C28" s="60"/>
      <c r="D28" s="60"/>
      <c r="E28" s="60"/>
      <c r="F28" s="58">
        <v>8386.3389999999999</v>
      </c>
      <c r="G28" s="56" t="s">
        <v>34</v>
      </c>
      <c r="H28" s="58">
        <v>3738.9749999999999</v>
      </c>
      <c r="I28" s="58">
        <v>64.811999999999998</v>
      </c>
      <c r="J28" s="58">
        <v>35.188000000000002</v>
      </c>
      <c r="K28" s="58"/>
      <c r="L28" s="58">
        <v>7533.0749999999998</v>
      </c>
      <c r="M28" s="56" t="s">
        <v>34</v>
      </c>
      <c r="N28" s="58">
        <v>3496.32</v>
      </c>
      <c r="O28" s="58">
        <v>72.153000000000006</v>
      </c>
      <c r="P28" s="58">
        <v>27.847000000000001</v>
      </c>
      <c r="R28" s="58">
        <v>6798.6319999999996</v>
      </c>
      <c r="S28" s="58" t="s">
        <v>34</v>
      </c>
      <c r="T28" s="58">
        <v>3395.6729999999998</v>
      </c>
      <c r="U28" s="58">
        <v>57.042999999999999</v>
      </c>
      <c r="V28" s="58">
        <v>42.957000000000001</v>
      </c>
      <c r="W28" s="58"/>
      <c r="X28" s="58">
        <v>5556.0959999999995</v>
      </c>
      <c r="Y28" s="58" t="s">
        <v>34</v>
      </c>
      <c r="Z28" s="58">
        <v>2818.607</v>
      </c>
      <c r="AA28" s="58">
        <v>69.799000000000007</v>
      </c>
      <c r="AB28" s="58">
        <v>30.201000000000001</v>
      </c>
    </row>
    <row r="29" spans="1:28" x14ac:dyDescent="0.2">
      <c r="A29" s="60" t="s">
        <v>72</v>
      </c>
      <c r="B29" s="63"/>
      <c r="C29" s="60"/>
      <c r="D29" s="60"/>
      <c r="E29" s="60"/>
      <c r="F29" s="58">
        <v>2994.3139999999999</v>
      </c>
      <c r="G29" s="56" t="s">
        <v>34</v>
      </c>
      <c r="H29" s="58">
        <v>1863.992</v>
      </c>
      <c r="I29" s="58">
        <v>36.933</v>
      </c>
      <c r="J29" s="58">
        <v>63.067</v>
      </c>
      <c r="K29" s="58"/>
      <c r="L29" s="58">
        <v>2322.0920000000001</v>
      </c>
      <c r="M29" s="56" t="s">
        <v>34</v>
      </c>
      <c r="N29" s="58">
        <v>1306.5809999999999</v>
      </c>
      <c r="O29" s="58">
        <v>47.624000000000002</v>
      </c>
      <c r="P29" s="58">
        <v>52.375999999999998</v>
      </c>
      <c r="R29" s="58">
        <v>2323.8829999999998</v>
      </c>
      <c r="S29" s="58" t="s">
        <v>34</v>
      </c>
      <c r="T29" s="58">
        <v>1458.2670000000001</v>
      </c>
      <c r="U29" s="58">
        <v>52.78</v>
      </c>
      <c r="V29" s="58">
        <v>47.22</v>
      </c>
      <c r="W29" s="58"/>
      <c r="X29" s="58">
        <v>2548.0819999999999</v>
      </c>
      <c r="Y29" s="58" t="s">
        <v>34</v>
      </c>
      <c r="Z29" s="58">
        <v>1495.229</v>
      </c>
      <c r="AA29" s="58">
        <v>48.136000000000003</v>
      </c>
      <c r="AB29" s="58">
        <v>51.863999999999997</v>
      </c>
    </row>
    <row r="30" spans="1:28" x14ac:dyDescent="0.2">
      <c r="A30" s="60" t="s">
        <v>73</v>
      </c>
      <c r="B30" s="63"/>
      <c r="C30" s="60"/>
      <c r="D30" s="60"/>
      <c r="E30" s="60"/>
      <c r="F30" s="58">
        <v>5952.9520000000002</v>
      </c>
      <c r="G30" s="56" t="s">
        <v>34</v>
      </c>
      <c r="H30" s="58">
        <v>2271.1669999999999</v>
      </c>
      <c r="I30" s="58">
        <v>75.650000000000006</v>
      </c>
      <c r="J30" s="58">
        <v>24.35</v>
      </c>
      <c r="K30" s="58"/>
      <c r="L30" s="58">
        <v>6661.0690000000004</v>
      </c>
      <c r="M30" s="56" t="s">
        <v>34</v>
      </c>
      <c r="N30" s="58">
        <v>2367.538</v>
      </c>
      <c r="O30" s="58">
        <v>67.608000000000004</v>
      </c>
      <c r="P30" s="58">
        <v>32.392000000000003</v>
      </c>
      <c r="R30" s="58">
        <v>3599.08</v>
      </c>
      <c r="S30" s="58" t="s">
        <v>34</v>
      </c>
      <c r="T30" s="58">
        <v>2772.0619999999999</v>
      </c>
      <c r="U30" s="58">
        <v>75.510999999999996</v>
      </c>
      <c r="V30" s="58">
        <v>24.489000000000001</v>
      </c>
      <c r="W30" s="58"/>
      <c r="X30" s="58">
        <v>4112.6959999999999</v>
      </c>
      <c r="Y30" s="58" t="s">
        <v>34</v>
      </c>
      <c r="Z30" s="58">
        <v>2860.18</v>
      </c>
      <c r="AA30" s="58">
        <v>66.081000000000003</v>
      </c>
      <c r="AB30" s="58">
        <v>33.918999999999997</v>
      </c>
    </row>
    <row r="31" spans="1:28" x14ac:dyDescent="0.2">
      <c r="A31" s="60" t="s">
        <v>74</v>
      </c>
      <c r="B31" s="63"/>
      <c r="C31" s="60"/>
      <c r="D31" s="60"/>
      <c r="E31" s="60"/>
      <c r="F31" s="58">
        <v>5307.518</v>
      </c>
      <c r="G31" s="56" t="s">
        <v>34</v>
      </c>
      <c r="H31" s="58">
        <v>1937.962</v>
      </c>
      <c r="I31" s="58">
        <v>60.296999999999997</v>
      </c>
      <c r="J31" s="58">
        <v>39.703000000000003</v>
      </c>
      <c r="K31" s="58"/>
      <c r="L31" s="58">
        <v>5387.0810000000001</v>
      </c>
      <c r="M31" s="56" t="s">
        <v>34</v>
      </c>
      <c r="N31" s="58">
        <v>1881.056</v>
      </c>
      <c r="O31" s="58">
        <v>59.405999999999999</v>
      </c>
      <c r="P31" s="58">
        <v>40.594000000000001</v>
      </c>
      <c r="R31" s="58">
        <v>4158.4859999999999</v>
      </c>
      <c r="S31" s="58" t="s">
        <v>34</v>
      </c>
      <c r="T31" s="58">
        <v>1765.6969999999999</v>
      </c>
      <c r="U31" s="58">
        <v>75.263000000000005</v>
      </c>
      <c r="V31" s="58">
        <v>24.736999999999998</v>
      </c>
      <c r="W31" s="58"/>
      <c r="X31" s="58">
        <v>4252.3180000000002</v>
      </c>
      <c r="Y31" s="58" t="s">
        <v>34</v>
      </c>
      <c r="Z31" s="58">
        <v>1765.123</v>
      </c>
      <c r="AA31" s="58">
        <v>73.602999999999994</v>
      </c>
      <c r="AB31" s="58">
        <v>26.396999999999998</v>
      </c>
    </row>
    <row r="32" spans="1:28" ht="9.75" customHeight="1" x14ac:dyDescent="0.2">
      <c r="A32" s="54"/>
      <c r="B32" s="65"/>
      <c r="C32" s="54"/>
      <c r="D32" s="54"/>
      <c r="E32" s="54"/>
      <c r="F32" s="58"/>
      <c r="G32" s="56"/>
      <c r="H32" s="58"/>
      <c r="I32" s="58"/>
      <c r="J32" s="58"/>
      <c r="K32" s="58"/>
      <c r="L32" s="58"/>
      <c r="M32" s="56"/>
      <c r="N32" s="58"/>
      <c r="O32" s="58"/>
      <c r="P32" s="58"/>
      <c r="R32" s="58"/>
      <c r="S32" s="58"/>
      <c r="T32" s="58"/>
      <c r="U32" s="58"/>
      <c r="V32" s="58"/>
      <c r="W32" s="58"/>
      <c r="X32" s="58"/>
      <c r="Y32" s="58"/>
      <c r="Z32" s="58"/>
      <c r="AA32" s="58"/>
      <c r="AB32" s="58"/>
    </row>
    <row r="33" spans="1:28" x14ac:dyDescent="0.2">
      <c r="A33" s="60" t="s">
        <v>75</v>
      </c>
      <c r="B33" s="63"/>
      <c r="C33" s="60"/>
      <c r="D33" s="60"/>
      <c r="E33" s="60"/>
      <c r="F33" s="58">
        <v>2446.2159999999999</v>
      </c>
      <c r="G33" s="56" t="s">
        <v>34</v>
      </c>
      <c r="H33" s="58">
        <v>1433.739</v>
      </c>
      <c r="I33" s="58">
        <v>84.936999999999998</v>
      </c>
      <c r="J33" s="58">
        <v>15.063000000000001</v>
      </c>
      <c r="K33" s="58"/>
      <c r="L33" s="58">
        <v>2674.7330000000002</v>
      </c>
      <c r="M33" s="56" t="s">
        <v>34</v>
      </c>
      <c r="N33" s="58">
        <v>1456.0740000000001</v>
      </c>
      <c r="O33" s="58">
        <v>77.680000000000007</v>
      </c>
      <c r="P33" s="58">
        <v>22.32</v>
      </c>
      <c r="R33" s="58">
        <v>3035.0520000000001</v>
      </c>
      <c r="S33" s="58" t="s">
        <v>34</v>
      </c>
      <c r="T33" s="58">
        <v>1677.644</v>
      </c>
      <c r="U33" s="58">
        <v>76.096999999999994</v>
      </c>
      <c r="V33" s="58">
        <v>23.902999999999999</v>
      </c>
      <c r="W33" s="58"/>
      <c r="X33" s="58">
        <v>3104.4259999999999</v>
      </c>
      <c r="Y33" s="58" t="s">
        <v>34</v>
      </c>
      <c r="Z33" s="58">
        <v>1695.723</v>
      </c>
      <c r="AA33" s="58">
        <v>74.397000000000006</v>
      </c>
      <c r="AB33" s="58">
        <v>25.603000000000002</v>
      </c>
    </row>
    <row r="34" spans="1:28" x14ac:dyDescent="0.2">
      <c r="A34" s="60" t="s">
        <v>76</v>
      </c>
      <c r="B34" s="63"/>
      <c r="C34" s="60"/>
      <c r="D34" s="60"/>
      <c r="E34" s="60"/>
      <c r="F34" s="58">
        <v>4474.835</v>
      </c>
      <c r="G34" s="56" t="s">
        <v>34</v>
      </c>
      <c r="H34" s="58">
        <v>2647.2080000000001</v>
      </c>
      <c r="I34" s="58">
        <v>82.668999999999997</v>
      </c>
      <c r="J34" s="58">
        <v>17.331</v>
      </c>
      <c r="K34" s="58"/>
      <c r="L34" s="58">
        <v>4026.3470000000002</v>
      </c>
      <c r="M34" s="56" t="s">
        <v>34</v>
      </c>
      <c r="N34" s="58">
        <v>2609.6170000000002</v>
      </c>
      <c r="O34" s="58">
        <v>91.878</v>
      </c>
      <c r="P34" s="58">
        <v>8.1219999999999999</v>
      </c>
      <c r="R34" s="58">
        <v>2111.0050000000001</v>
      </c>
      <c r="S34" s="58" t="s">
        <v>34</v>
      </c>
      <c r="T34" s="58">
        <v>1398.2670000000001</v>
      </c>
      <c r="U34" s="58">
        <v>65.102999999999994</v>
      </c>
      <c r="V34" s="58">
        <v>34.896999999999998</v>
      </c>
      <c r="W34" s="58"/>
      <c r="X34" s="58">
        <v>1645.991</v>
      </c>
      <c r="Y34" s="58" t="s">
        <v>34</v>
      </c>
      <c r="Z34" s="58">
        <v>1201.665</v>
      </c>
      <c r="AA34" s="58">
        <v>83.495999999999995</v>
      </c>
      <c r="AB34" s="58">
        <v>16.504000000000001</v>
      </c>
    </row>
    <row r="35" spans="1:28" x14ac:dyDescent="0.2">
      <c r="A35" s="60" t="s">
        <v>77</v>
      </c>
      <c r="B35" s="63"/>
      <c r="C35" s="60"/>
      <c r="D35" s="60"/>
      <c r="E35" s="60"/>
      <c r="F35" s="58">
        <v>4947.66</v>
      </c>
      <c r="G35" s="56" t="s">
        <v>34</v>
      </c>
      <c r="H35" s="58">
        <v>2054.6170000000002</v>
      </c>
      <c r="I35" s="58">
        <v>79.350999999999999</v>
      </c>
      <c r="J35" s="58">
        <v>20.649000000000001</v>
      </c>
      <c r="K35" s="58"/>
      <c r="L35" s="58">
        <v>4620.143</v>
      </c>
      <c r="M35" s="56" t="s">
        <v>34</v>
      </c>
      <c r="N35" s="58">
        <v>1827.5989999999999</v>
      </c>
      <c r="O35" s="58">
        <v>84.975999999999999</v>
      </c>
      <c r="P35" s="58">
        <v>15.023999999999999</v>
      </c>
      <c r="R35" s="58">
        <v>8558.2019999999993</v>
      </c>
      <c r="S35" s="58" t="s">
        <v>34</v>
      </c>
      <c r="T35" s="58">
        <v>3999.8789999999999</v>
      </c>
      <c r="U35" s="58">
        <v>87.268000000000001</v>
      </c>
      <c r="V35" s="58">
        <v>12.731999999999999</v>
      </c>
      <c r="W35" s="58"/>
      <c r="X35" s="58">
        <v>8198.3179999999993</v>
      </c>
      <c r="Y35" s="58" t="s">
        <v>34</v>
      </c>
      <c r="Z35" s="58">
        <v>3976.576</v>
      </c>
      <c r="AA35" s="58">
        <v>91.099000000000004</v>
      </c>
      <c r="AB35" s="58">
        <v>8.9009999999999998</v>
      </c>
    </row>
    <row r="36" spans="1:28" x14ac:dyDescent="0.2">
      <c r="A36" s="60" t="s">
        <v>78</v>
      </c>
      <c r="B36" s="63"/>
      <c r="C36" s="60"/>
      <c r="D36" s="60"/>
      <c r="E36" s="60"/>
      <c r="F36" s="58">
        <v>4839.0870000000004</v>
      </c>
      <c r="G36" s="56" t="s">
        <v>34</v>
      </c>
      <c r="H36" s="58">
        <v>2071.4870000000001</v>
      </c>
      <c r="I36" s="58">
        <v>84.334000000000003</v>
      </c>
      <c r="J36" s="58">
        <v>15.666</v>
      </c>
      <c r="K36" s="58"/>
      <c r="L36" s="58">
        <v>5143.82</v>
      </c>
      <c r="M36" s="56" t="s">
        <v>34</v>
      </c>
      <c r="N36" s="58">
        <v>2120.1329999999998</v>
      </c>
      <c r="O36" s="58">
        <v>79.337999999999994</v>
      </c>
      <c r="P36" s="58">
        <v>20.661999999999999</v>
      </c>
      <c r="R36" s="58">
        <v>3389.1370000000002</v>
      </c>
      <c r="S36" s="58" t="s">
        <v>34</v>
      </c>
      <c r="T36" s="58">
        <v>1777.144</v>
      </c>
      <c r="U36" s="58">
        <v>90.316000000000003</v>
      </c>
      <c r="V36" s="58">
        <v>9.6839999999999993</v>
      </c>
      <c r="W36" s="58"/>
      <c r="X36" s="58">
        <v>3846.63</v>
      </c>
      <c r="Y36" s="58" t="s">
        <v>34</v>
      </c>
      <c r="Z36" s="58">
        <v>1825.4090000000001</v>
      </c>
      <c r="AA36" s="58">
        <v>79.575000000000003</v>
      </c>
      <c r="AB36" s="58">
        <v>20.425000000000001</v>
      </c>
    </row>
    <row r="37" spans="1:28" ht="9.75" customHeight="1" x14ac:dyDescent="0.2">
      <c r="A37" s="60"/>
      <c r="B37" s="63"/>
      <c r="C37" s="60"/>
      <c r="D37" s="60"/>
      <c r="E37" s="60"/>
      <c r="F37" s="58"/>
      <c r="G37" s="56"/>
      <c r="H37" s="58"/>
      <c r="I37" s="58"/>
      <c r="J37" s="58"/>
      <c r="K37" s="58"/>
      <c r="L37" s="58"/>
      <c r="M37" s="56"/>
      <c r="N37" s="58"/>
      <c r="O37" s="58"/>
      <c r="P37" s="58"/>
      <c r="R37" s="58"/>
      <c r="S37" s="58"/>
      <c r="T37" s="58"/>
      <c r="U37" s="58"/>
      <c r="V37" s="58"/>
      <c r="W37" s="58"/>
      <c r="X37" s="58"/>
      <c r="Y37" s="58"/>
      <c r="Z37" s="58"/>
      <c r="AA37" s="58"/>
      <c r="AB37" s="58"/>
    </row>
    <row r="38" spans="1:28" x14ac:dyDescent="0.2">
      <c r="A38" s="54" t="s">
        <v>1</v>
      </c>
      <c r="B38" s="63"/>
      <c r="C38" s="60"/>
      <c r="D38" s="60"/>
      <c r="E38" s="60"/>
      <c r="F38" s="58"/>
      <c r="G38" s="56"/>
      <c r="H38" s="58"/>
      <c r="I38" s="58"/>
      <c r="J38" s="58"/>
      <c r="K38" s="58"/>
      <c r="L38" s="58"/>
      <c r="M38" s="56"/>
      <c r="N38" s="58"/>
      <c r="O38" s="58"/>
      <c r="P38" s="58"/>
      <c r="R38" s="58"/>
      <c r="S38" s="58"/>
      <c r="T38" s="58"/>
      <c r="U38" s="58"/>
      <c r="V38" s="58"/>
      <c r="W38" s="58"/>
      <c r="X38" s="58"/>
      <c r="Y38" s="58"/>
      <c r="Z38" s="58"/>
      <c r="AA38" s="58"/>
      <c r="AB38" s="58"/>
    </row>
    <row r="39" spans="1:28" x14ac:dyDescent="0.2">
      <c r="A39" s="54" t="s">
        <v>54</v>
      </c>
      <c r="B39" s="63"/>
      <c r="C39" s="60"/>
      <c r="D39" s="60"/>
      <c r="E39" s="60"/>
      <c r="F39" s="55">
        <v>31660.902999999998</v>
      </c>
      <c r="G39" s="180" t="s">
        <v>34</v>
      </c>
      <c r="H39" s="55">
        <v>6028.241</v>
      </c>
      <c r="I39" s="55">
        <v>78.679000000000002</v>
      </c>
      <c r="J39" s="55">
        <v>21.321000000000002</v>
      </c>
      <c r="K39" s="55"/>
      <c r="L39" s="55">
        <v>31390.233</v>
      </c>
      <c r="M39" s="180" t="s">
        <v>34</v>
      </c>
      <c r="N39" s="55">
        <v>5962.549</v>
      </c>
      <c r="O39" s="55">
        <v>78.626999999999995</v>
      </c>
      <c r="P39" s="57">
        <v>21.373000000000001</v>
      </c>
      <c r="R39" s="55">
        <v>31708.501</v>
      </c>
      <c r="S39" s="55" t="s">
        <v>34</v>
      </c>
      <c r="T39" s="55">
        <v>5520.2290000000003</v>
      </c>
      <c r="U39" s="55">
        <v>80.510999999999996</v>
      </c>
      <c r="V39" s="55">
        <v>19.489000000000001</v>
      </c>
      <c r="W39" s="55"/>
      <c r="X39" s="55">
        <v>34580.955000000002</v>
      </c>
      <c r="Y39" s="55" t="s">
        <v>34</v>
      </c>
      <c r="Z39" s="55">
        <v>6282.567</v>
      </c>
      <c r="AA39" s="55">
        <v>82.647999999999996</v>
      </c>
      <c r="AB39" s="57">
        <v>17.352</v>
      </c>
    </row>
    <row r="40" spans="1:28" ht="4.5" customHeight="1" x14ac:dyDescent="0.2">
      <c r="A40" s="54"/>
      <c r="B40" s="63"/>
      <c r="C40" s="60"/>
      <c r="D40" s="60"/>
      <c r="E40" s="60"/>
      <c r="F40" s="55"/>
      <c r="G40" s="180"/>
      <c r="H40" s="55"/>
      <c r="I40" s="55"/>
      <c r="J40" s="55"/>
      <c r="K40" s="55"/>
      <c r="L40" s="55"/>
      <c r="M40" s="180"/>
      <c r="N40" s="55"/>
      <c r="O40" s="55"/>
      <c r="P40" s="57"/>
      <c r="R40" s="55"/>
      <c r="S40" s="55"/>
      <c r="T40" s="55"/>
      <c r="U40" s="55"/>
      <c r="V40" s="55"/>
      <c r="W40" s="55"/>
      <c r="X40" s="55"/>
      <c r="Y40" s="55"/>
      <c r="Z40" s="55"/>
      <c r="AA40" s="55"/>
      <c r="AB40" s="57"/>
    </row>
    <row r="41" spans="1:28" ht="11.4" x14ac:dyDescent="0.2">
      <c r="A41" s="60" t="s">
        <v>79</v>
      </c>
      <c r="B41" s="63"/>
      <c r="C41" s="60"/>
      <c r="D41" s="60"/>
      <c r="E41" s="60"/>
      <c r="F41" s="58">
        <v>15076.888999999999</v>
      </c>
      <c r="G41" s="56" t="s">
        <v>34</v>
      </c>
      <c r="H41" s="58">
        <v>4063.35</v>
      </c>
      <c r="I41" s="58">
        <v>77.213999999999999</v>
      </c>
      <c r="J41" s="58">
        <v>22.786000000000001</v>
      </c>
      <c r="K41" s="58"/>
      <c r="L41" s="58">
        <v>14962.254999999999</v>
      </c>
      <c r="M41" s="56" t="s">
        <v>34</v>
      </c>
      <c r="N41" s="58">
        <v>3975.3319999999999</v>
      </c>
      <c r="O41" s="58">
        <v>77.805999999999997</v>
      </c>
      <c r="P41" s="58">
        <v>22.193999999999999</v>
      </c>
      <c r="R41" s="58">
        <v>14318.759</v>
      </c>
      <c r="S41" s="58" t="s">
        <v>34</v>
      </c>
      <c r="T41" s="58">
        <v>3686.3290000000002</v>
      </c>
      <c r="U41" s="58">
        <v>78.686000000000007</v>
      </c>
      <c r="V41" s="58">
        <v>21.314</v>
      </c>
      <c r="W41" s="58"/>
      <c r="X41" s="58">
        <v>13992.778</v>
      </c>
      <c r="Y41" s="58" t="s">
        <v>34</v>
      </c>
      <c r="Z41" s="58">
        <v>3637.7109999999998</v>
      </c>
      <c r="AA41" s="58">
        <v>80.52</v>
      </c>
      <c r="AB41" s="58">
        <v>19.48</v>
      </c>
    </row>
    <row r="42" spans="1:28" ht="11.4" x14ac:dyDescent="0.2">
      <c r="A42" s="60" t="s">
        <v>80</v>
      </c>
      <c r="B42" s="63"/>
      <c r="C42" s="60"/>
      <c r="D42" s="60"/>
      <c r="E42" s="60"/>
      <c r="F42" s="58">
        <v>6241.0739999999996</v>
      </c>
      <c r="G42" s="56" t="s">
        <v>34</v>
      </c>
      <c r="H42" s="58">
        <v>3422.7269999999999</v>
      </c>
      <c r="I42" s="58">
        <v>79.441000000000003</v>
      </c>
      <c r="J42" s="58">
        <v>20.559000000000001</v>
      </c>
      <c r="K42" s="58"/>
      <c r="L42" s="58">
        <v>6458.0649999999996</v>
      </c>
      <c r="M42" s="56" t="s">
        <v>34</v>
      </c>
      <c r="N42" s="58">
        <v>3482.2539999999999</v>
      </c>
      <c r="O42" s="58">
        <v>79.569000000000003</v>
      </c>
      <c r="P42" s="58">
        <v>20.431000000000001</v>
      </c>
      <c r="R42" s="58">
        <v>8351.9809999999998</v>
      </c>
      <c r="S42" s="58" t="s">
        <v>34</v>
      </c>
      <c r="T42" s="58">
        <v>2775.57</v>
      </c>
      <c r="U42" s="58">
        <v>80.180000000000007</v>
      </c>
      <c r="V42" s="58">
        <v>19.82</v>
      </c>
      <c r="W42" s="58"/>
      <c r="X42" s="58">
        <v>10414.732</v>
      </c>
      <c r="Y42" s="58" t="s">
        <v>34</v>
      </c>
      <c r="Z42" s="58">
        <v>3544.5639999999999</v>
      </c>
      <c r="AA42" s="58">
        <v>85.986999999999995</v>
      </c>
      <c r="AB42" s="58">
        <v>14.013</v>
      </c>
    </row>
    <row r="43" spans="1:28" ht="11.4" x14ac:dyDescent="0.2">
      <c r="A43" s="60" t="s">
        <v>81</v>
      </c>
      <c r="B43" s="45"/>
      <c r="F43" s="58">
        <v>10342.941000000001</v>
      </c>
      <c r="G43" s="56" t="s">
        <v>34</v>
      </c>
      <c r="H43" s="58">
        <v>2903.498</v>
      </c>
      <c r="I43" s="58">
        <v>80.352999999999994</v>
      </c>
      <c r="J43" s="58">
        <v>19.646999999999998</v>
      </c>
      <c r="K43" s="58"/>
      <c r="L43" s="58">
        <v>9969.9140000000007</v>
      </c>
      <c r="M43" s="56" t="s">
        <v>34</v>
      </c>
      <c r="N43" s="58">
        <v>2823.306</v>
      </c>
      <c r="O43" s="58">
        <v>79.248000000000005</v>
      </c>
      <c r="P43" s="58">
        <v>20.751999999999999</v>
      </c>
      <c r="R43" s="58">
        <v>9037.7610000000004</v>
      </c>
      <c r="S43" s="58" t="s">
        <v>34</v>
      </c>
      <c r="T43" s="58">
        <v>3079.45</v>
      </c>
      <c r="U43" s="58">
        <v>83.706000000000003</v>
      </c>
      <c r="V43" s="58">
        <v>16.294</v>
      </c>
      <c r="W43" s="58"/>
      <c r="X43" s="58">
        <v>10173.446</v>
      </c>
      <c r="Y43" s="58" t="s">
        <v>34</v>
      </c>
      <c r="Z43" s="58">
        <v>3764.0410000000002</v>
      </c>
      <c r="AA43" s="58">
        <v>82.155000000000001</v>
      </c>
      <c r="AB43" s="58">
        <v>17.844999999999999</v>
      </c>
    </row>
    <row r="44" spans="1:28" ht="12" customHeight="1" thickBot="1" x14ac:dyDescent="0.25">
      <c r="A44" s="66"/>
      <c r="B44" s="66"/>
      <c r="C44" s="66"/>
      <c r="D44" s="66"/>
      <c r="E44" s="66"/>
      <c r="F44" s="67"/>
      <c r="G44" s="68"/>
      <c r="H44" s="69"/>
      <c r="I44" s="68"/>
      <c r="J44" s="69"/>
      <c r="K44" s="69"/>
      <c r="L44" s="67"/>
      <c r="M44" s="68"/>
      <c r="N44" s="69"/>
      <c r="O44" s="68"/>
      <c r="P44" s="69"/>
      <c r="R44" s="67"/>
      <c r="S44" s="68"/>
      <c r="T44" s="69"/>
      <c r="U44" s="68"/>
      <c r="V44" s="69"/>
      <c r="W44" s="69"/>
      <c r="X44" s="67"/>
      <c r="Y44" s="68"/>
      <c r="Z44" s="69"/>
      <c r="AA44" s="68"/>
      <c r="AB44" s="69"/>
    </row>
    <row r="45" spans="1:28" ht="12.75" customHeight="1" thickTop="1" x14ac:dyDescent="0.2">
      <c r="A45" s="39" t="s">
        <v>164</v>
      </c>
    </row>
    <row r="53" spans="9:27" x14ac:dyDescent="0.2">
      <c r="I53" s="70"/>
      <c r="O53" s="70"/>
      <c r="U53" s="70"/>
      <c r="AA53" s="70"/>
    </row>
  </sheetData>
  <mergeCells count="8">
    <mergeCell ref="R5:V5"/>
    <mergeCell ref="X5:AB5"/>
    <mergeCell ref="U6:V6"/>
    <mergeCell ref="AA6:AB6"/>
    <mergeCell ref="F5:J5"/>
    <mergeCell ref="L5:P5"/>
    <mergeCell ref="I6:J6"/>
    <mergeCell ref="O6:P6"/>
  </mergeCells>
  <pageMargins left="0.75" right="0.75" top="1" bottom="1" header="0.5" footer="0.5"/>
  <pageSetup paperSize="9" scale="7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9"/>
  <sheetViews>
    <sheetView zoomScaleNormal="100" zoomScaleSheetLayoutView="100" workbookViewId="0"/>
  </sheetViews>
  <sheetFormatPr defaultColWidth="9.109375" defaultRowHeight="13.2" x14ac:dyDescent="0.25"/>
  <cols>
    <col min="1" max="1" width="3.88671875" style="71" customWidth="1"/>
    <col min="2" max="2" width="62.88671875" style="71" customWidth="1"/>
    <col min="3" max="5" width="63.5546875" style="71" hidden="1" customWidth="1"/>
    <col min="6" max="6" width="6.5546875" style="71" customWidth="1"/>
    <col min="7" max="7" width="1.88671875" style="71" customWidth="1"/>
    <col min="8" max="8" width="6.5546875" style="71" customWidth="1"/>
    <col min="9" max="9" width="1.44140625" style="71" customWidth="1"/>
    <col min="10" max="10" width="6.5546875" style="71" customWidth="1"/>
    <col min="11" max="11" width="1.88671875" style="71" customWidth="1"/>
    <col min="12" max="12" width="6.5546875" style="71" customWidth="1"/>
    <col min="13" max="13" width="1.44140625" style="71" customWidth="1"/>
    <col min="14" max="14" width="6.5546875" style="71" customWidth="1"/>
    <col min="15" max="15" width="1.88671875" style="71" customWidth="1"/>
    <col min="16" max="16" width="6.5546875" style="71" customWidth="1"/>
    <col min="17" max="17" width="1.44140625" style="71" customWidth="1"/>
    <col min="18" max="18" width="6.5546875" style="71" customWidth="1"/>
    <col min="19" max="19" width="1.88671875" style="71" customWidth="1"/>
    <col min="20" max="20" width="6.5546875" style="71" customWidth="1"/>
    <col min="21" max="21" width="9.109375" style="71"/>
    <col min="22" max="22" width="6.5546875" style="71" customWidth="1"/>
    <col min="23" max="23" width="1.77734375" style="71" customWidth="1"/>
    <col min="24" max="24" width="6.5546875" style="71" customWidth="1"/>
    <col min="25" max="25" width="1.44140625" style="71" customWidth="1"/>
    <col min="26" max="26" width="6.5546875" style="71" customWidth="1"/>
    <col min="27" max="27" width="1.77734375" style="71" customWidth="1"/>
    <col min="28" max="28" width="6.5546875" style="71" customWidth="1"/>
    <col min="29" max="29" width="1.44140625" style="71" customWidth="1"/>
    <col min="30" max="30" width="6.5546875" style="71" customWidth="1"/>
    <col min="31" max="31" width="1.77734375" style="71" customWidth="1"/>
    <col min="32" max="32" width="6.5546875" style="71" customWidth="1"/>
    <col min="33" max="33" width="1.44140625" style="71" customWidth="1"/>
    <col min="34" max="34" width="6.5546875" style="71" customWidth="1"/>
    <col min="35" max="35" width="1.77734375" style="71" customWidth="1"/>
    <col min="36" max="36" width="6.5546875" style="71" customWidth="1"/>
    <col min="37" max="37" width="6" style="71" customWidth="1"/>
    <col min="38" max="256" width="9.109375" style="71"/>
    <col min="257" max="257" width="3.88671875" style="71" customWidth="1"/>
    <col min="258" max="258" width="62.88671875" style="71" customWidth="1"/>
    <col min="259" max="261" width="0" style="71" hidden="1" customWidth="1"/>
    <col min="262" max="262" width="6.5546875" style="71" customWidth="1"/>
    <col min="263" max="263" width="1.88671875" style="71" customWidth="1"/>
    <col min="264" max="264" width="6.5546875" style="71" customWidth="1"/>
    <col min="265" max="265" width="1.44140625" style="71" customWidth="1"/>
    <col min="266" max="266" width="6.5546875" style="71" customWidth="1"/>
    <col min="267" max="267" width="1.88671875" style="71" customWidth="1"/>
    <col min="268" max="268" width="6.5546875" style="71" customWidth="1"/>
    <col min="269" max="269" width="1.44140625" style="71" customWidth="1"/>
    <col min="270" max="270" width="6.5546875" style="71" customWidth="1"/>
    <col min="271" max="271" width="1.88671875" style="71" customWidth="1"/>
    <col min="272" max="272" width="6.5546875" style="71" customWidth="1"/>
    <col min="273" max="273" width="1.44140625" style="71" customWidth="1"/>
    <col min="274" max="274" width="6.5546875" style="71" customWidth="1"/>
    <col min="275" max="275" width="1.88671875" style="71" customWidth="1"/>
    <col min="276" max="276" width="6.5546875" style="71" customWidth="1"/>
    <col min="277" max="512" width="9.109375" style="71"/>
    <col min="513" max="513" width="3.88671875" style="71" customWidth="1"/>
    <col min="514" max="514" width="62.88671875" style="71" customWidth="1"/>
    <col min="515" max="517" width="0" style="71" hidden="1" customWidth="1"/>
    <col min="518" max="518" width="6.5546875" style="71" customWidth="1"/>
    <col min="519" max="519" width="1.88671875" style="71" customWidth="1"/>
    <col min="520" max="520" width="6.5546875" style="71" customWidth="1"/>
    <col min="521" max="521" width="1.44140625" style="71" customWidth="1"/>
    <col min="522" max="522" width="6.5546875" style="71" customWidth="1"/>
    <col min="523" max="523" width="1.88671875" style="71" customWidth="1"/>
    <col min="524" max="524" width="6.5546875" style="71" customWidth="1"/>
    <col min="525" max="525" width="1.44140625" style="71" customWidth="1"/>
    <col min="526" max="526" width="6.5546875" style="71" customWidth="1"/>
    <col min="527" max="527" width="1.88671875" style="71" customWidth="1"/>
    <col min="528" max="528" width="6.5546875" style="71" customWidth="1"/>
    <col min="529" max="529" width="1.44140625" style="71" customWidth="1"/>
    <col min="530" max="530" width="6.5546875" style="71" customWidth="1"/>
    <col min="531" max="531" width="1.88671875" style="71" customWidth="1"/>
    <col min="532" max="532" width="6.5546875" style="71" customWidth="1"/>
    <col min="533" max="768" width="9.109375" style="71"/>
    <col min="769" max="769" width="3.88671875" style="71" customWidth="1"/>
    <col min="770" max="770" width="62.88671875" style="71" customWidth="1"/>
    <col min="771" max="773" width="0" style="71" hidden="1" customWidth="1"/>
    <col min="774" max="774" width="6.5546875" style="71" customWidth="1"/>
    <col min="775" max="775" width="1.88671875" style="71" customWidth="1"/>
    <col min="776" max="776" width="6.5546875" style="71" customWidth="1"/>
    <col min="777" max="777" width="1.44140625" style="71" customWidth="1"/>
    <col min="778" max="778" width="6.5546875" style="71" customWidth="1"/>
    <col min="779" max="779" width="1.88671875" style="71" customWidth="1"/>
    <col min="780" max="780" width="6.5546875" style="71" customWidth="1"/>
    <col min="781" max="781" width="1.44140625" style="71" customWidth="1"/>
    <col min="782" max="782" width="6.5546875" style="71" customWidth="1"/>
    <col min="783" max="783" width="1.88671875" style="71" customWidth="1"/>
    <col min="784" max="784" width="6.5546875" style="71" customWidth="1"/>
    <col min="785" max="785" width="1.44140625" style="71" customWidth="1"/>
    <col min="786" max="786" width="6.5546875" style="71" customWidth="1"/>
    <col min="787" max="787" width="1.88671875" style="71" customWidth="1"/>
    <col min="788" max="788" width="6.5546875" style="71" customWidth="1"/>
    <col min="789" max="1024" width="9.109375" style="71"/>
    <col min="1025" max="1025" width="3.88671875" style="71" customWidth="1"/>
    <col min="1026" max="1026" width="62.88671875" style="71" customWidth="1"/>
    <col min="1027" max="1029" width="0" style="71" hidden="1" customWidth="1"/>
    <col min="1030" max="1030" width="6.5546875" style="71" customWidth="1"/>
    <col min="1031" max="1031" width="1.88671875" style="71" customWidth="1"/>
    <col min="1032" max="1032" width="6.5546875" style="71" customWidth="1"/>
    <col min="1033" max="1033" width="1.44140625" style="71" customWidth="1"/>
    <col min="1034" max="1034" width="6.5546875" style="71" customWidth="1"/>
    <col min="1035" max="1035" width="1.88671875" style="71" customWidth="1"/>
    <col min="1036" max="1036" width="6.5546875" style="71" customWidth="1"/>
    <col min="1037" max="1037" width="1.44140625" style="71" customWidth="1"/>
    <col min="1038" max="1038" width="6.5546875" style="71" customWidth="1"/>
    <col min="1039" max="1039" width="1.88671875" style="71" customWidth="1"/>
    <col min="1040" max="1040" width="6.5546875" style="71" customWidth="1"/>
    <col min="1041" max="1041" width="1.44140625" style="71" customWidth="1"/>
    <col min="1042" max="1042" width="6.5546875" style="71" customWidth="1"/>
    <col min="1043" max="1043" width="1.88671875" style="71" customWidth="1"/>
    <col min="1044" max="1044" width="6.5546875" style="71" customWidth="1"/>
    <col min="1045" max="1280" width="9.109375" style="71"/>
    <col min="1281" max="1281" width="3.88671875" style="71" customWidth="1"/>
    <col min="1282" max="1282" width="62.88671875" style="71" customWidth="1"/>
    <col min="1283" max="1285" width="0" style="71" hidden="1" customWidth="1"/>
    <col min="1286" max="1286" width="6.5546875" style="71" customWidth="1"/>
    <col min="1287" max="1287" width="1.88671875" style="71" customWidth="1"/>
    <col min="1288" max="1288" width="6.5546875" style="71" customWidth="1"/>
    <col min="1289" max="1289" width="1.44140625" style="71" customWidth="1"/>
    <col min="1290" max="1290" width="6.5546875" style="71" customWidth="1"/>
    <col min="1291" max="1291" width="1.88671875" style="71" customWidth="1"/>
    <col min="1292" max="1292" width="6.5546875" style="71" customWidth="1"/>
    <col min="1293" max="1293" width="1.44140625" style="71" customWidth="1"/>
    <col min="1294" max="1294" width="6.5546875" style="71" customWidth="1"/>
    <col min="1295" max="1295" width="1.88671875" style="71" customWidth="1"/>
    <col min="1296" max="1296" width="6.5546875" style="71" customWidth="1"/>
    <col min="1297" max="1297" width="1.44140625" style="71" customWidth="1"/>
    <col min="1298" max="1298" width="6.5546875" style="71" customWidth="1"/>
    <col min="1299" max="1299" width="1.88671875" style="71" customWidth="1"/>
    <col min="1300" max="1300" width="6.5546875" style="71" customWidth="1"/>
    <col min="1301" max="1536" width="9.109375" style="71"/>
    <col min="1537" max="1537" width="3.88671875" style="71" customWidth="1"/>
    <col min="1538" max="1538" width="62.88671875" style="71" customWidth="1"/>
    <col min="1539" max="1541" width="0" style="71" hidden="1" customWidth="1"/>
    <col min="1542" max="1542" width="6.5546875" style="71" customWidth="1"/>
    <col min="1543" max="1543" width="1.88671875" style="71" customWidth="1"/>
    <col min="1544" max="1544" width="6.5546875" style="71" customWidth="1"/>
    <col min="1545" max="1545" width="1.44140625" style="71" customWidth="1"/>
    <col min="1546" max="1546" width="6.5546875" style="71" customWidth="1"/>
    <col min="1547" max="1547" width="1.88671875" style="71" customWidth="1"/>
    <col min="1548" max="1548" width="6.5546875" style="71" customWidth="1"/>
    <col min="1549" max="1549" width="1.44140625" style="71" customWidth="1"/>
    <col min="1550" max="1550" width="6.5546875" style="71" customWidth="1"/>
    <col min="1551" max="1551" width="1.88671875" style="71" customWidth="1"/>
    <col min="1552" max="1552" width="6.5546875" style="71" customWidth="1"/>
    <col min="1553" max="1553" width="1.44140625" style="71" customWidth="1"/>
    <col min="1554" max="1554" width="6.5546875" style="71" customWidth="1"/>
    <col min="1555" max="1555" width="1.88671875" style="71" customWidth="1"/>
    <col min="1556" max="1556" width="6.5546875" style="71" customWidth="1"/>
    <col min="1557" max="1792" width="9.109375" style="71"/>
    <col min="1793" max="1793" width="3.88671875" style="71" customWidth="1"/>
    <col min="1794" max="1794" width="62.88671875" style="71" customWidth="1"/>
    <col min="1795" max="1797" width="0" style="71" hidden="1" customWidth="1"/>
    <col min="1798" max="1798" width="6.5546875" style="71" customWidth="1"/>
    <col min="1799" max="1799" width="1.88671875" style="71" customWidth="1"/>
    <col min="1800" max="1800" width="6.5546875" style="71" customWidth="1"/>
    <col min="1801" max="1801" width="1.44140625" style="71" customWidth="1"/>
    <col min="1802" max="1802" width="6.5546875" style="71" customWidth="1"/>
    <col min="1803" max="1803" width="1.88671875" style="71" customWidth="1"/>
    <col min="1804" max="1804" width="6.5546875" style="71" customWidth="1"/>
    <col min="1805" max="1805" width="1.44140625" style="71" customWidth="1"/>
    <col min="1806" max="1806" width="6.5546875" style="71" customWidth="1"/>
    <col min="1807" max="1807" width="1.88671875" style="71" customWidth="1"/>
    <col min="1808" max="1808" width="6.5546875" style="71" customWidth="1"/>
    <col min="1809" max="1809" width="1.44140625" style="71" customWidth="1"/>
    <col min="1810" max="1810" width="6.5546875" style="71" customWidth="1"/>
    <col min="1811" max="1811" width="1.88671875" style="71" customWidth="1"/>
    <col min="1812" max="1812" width="6.5546875" style="71" customWidth="1"/>
    <col min="1813" max="2048" width="9.109375" style="71"/>
    <col min="2049" max="2049" width="3.88671875" style="71" customWidth="1"/>
    <col min="2050" max="2050" width="62.88671875" style="71" customWidth="1"/>
    <col min="2051" max="2053" width="0" style="71" hidden="1" customWidth="1"/>
    <col min="2054" max="2054" width="6.5546875" style="71" customWidth="1"/>
    <col min="2055" max="2055" width="1.88671875" style="71" customWidth="1"/>
    <col min="2056" max="2056" width="6.5546875" style="71" customWidth="1"/>
    <col min="2057" max="2057" width="1.44140625" style="71" customWidth="1"/>
    <col min="2058" max="2058" width="6.5546875" style="71" customWidth="1"/>
    <col min="2059" max="2059" width="1.88671875" style="71" customWidth="1"/>
    <col min="2060" max="2060" width="6.5546875" style="71" customWidth="1"/>
    <col min="2061" max="2061" width="1.44140625" style="71" customWidth="1"/>
    <col min="2062" max="2062" width="6.5546875" style="71" customWidth="1"/>
    <col min="2063" max="2063" width="1.88671875" style="71" customWidth="1"/>
    <col min="2064" max="2064" width="6.5546875" style="71" customWidth="1"/>
    <col min="2065" max="2065" width="1.44140625" style="71" customWidth="1"/>
    <col min="2066" max="2066" width="6.5546875" style="71" customWidth="1"/>
    <col min="2067" max="2067" width="1.88671875" style="71" customWidth="1"/>
    <col min="2068" max="2068" width="6.5546875" style="71" customWidth="1"/>
    <col min="2069" max="2304" width="9.109375" style="71"/>
    <col min="2305" max="2305" width="3.88671875" style="71" customWidth="1"/>
    <col min="2306" max="2306" width="62.88671875" style="71" customWidth="1"/>
    <col min="2307" max="2309" width="0" style="71" hidden="1" customWidth="1"/>
    <col min="2310" max="2310" width="6.5546875" style="71" customWidth="1"/>
    <col min="2311" max="2311" width="1.88671875" style="71" customWidth="1"/>
    <col min="2312" max="2312" width="6.5546875" style="71" customWidth="1"/>
    <col min="2313" max="2313" width="1.44140625" style="71" customWidth="1"/>
    <col min="2314" max="2314" width="6.5546875" style="71" customWidth="1"/>
    <col min="2315" max="2315" width="1.88671875" style="71" customWidth="1"/>
    <col min="2316" max="2316" width="6.5546875" style="71" customWidth="1"/>
    <col min="2317" max="2317" width="1.44140625" style="71" customWidth="1"/>
    <col min="2318" max="2318" width="6.5546875" style="71" customWidth="1"/>
    <col min="2319" max="2319" width="1.88671875" style="71" customWidth="1"/>
    <col min="2320" max="2320" width="6.5546875" style="71" customWidth="1"/>
    <col min="2321" max="2321" width="1.44140625" style="71" customWidth="1"/>
    <col min="2322" max="2322" width="6.5546875" style="71" customWidth="1"/>
    <col min="2323" max="2323" width="1.88671875" style="71" customWidth="1"/>
    <col min="2324" max="2324" width="6.5546875" style="71" customWidth="1"/>
    <col min="2325" max="2560" width="9.109375" style="71"/>
    <col min="2561" max="2561" width="3.88671875" style="71" customWidth="1"/>
    <col min="2562" max="2562" width="62.88671875" style="71" customWidth="1"/>
    <col min="2563" max="2565" width="0" style="71" hidden="1" customWidth="1"/>
    <col min="2566" max="2566" width="6.5546875" style="71" customWidth="1"/>
    <col min="2567" max="2567" width="1.88671875" style="71" customWidth="1"/>
    <col min="2568" max="2568" width="6.5546875" style="71" customWidth="1"/>
    <col min="2569" max="2569" width="1.44140625" style="71" customWidth="1"/>
    <col min="2570" max="2570" width="6.5546875" style="71" customWidth="1"/>
    <col min="2571" max="2571" width="1.88671875" style="71" customWidth="1"/>
    <col min="2572" max="2572" width="6.5546875" style="71" customWidth="1"/>
    <col min="2573" max="2573" width="1.44140625" style="71" customWidth="1"/>
    <col min="2574" max="2574" width="6.5546875" style="71" customWidth="1"/>
    <col min="2575" max="2575" width="1.88671875" style="71" customWidth="1"/>
    <col min="2576" max="2576" width="6.5546875" style="71" customWidth="1"/>
    <col min="2577" max="2577" width="1.44140625" style="71" customWidth="1"/>
    <col min="2578" max="2578" width="6.5546875" style="71" customWidth="1"/>
    <col min="2579" max="2579" width="1.88671875" style="71" customWidth="1"/>
    <col min="2580" max="2580" width="6.5546875" style="71" customWidth="1"/>
    <col min="2581" max="2816" width="9.109375" style="71"/>
    <col min="2817" max="2817" width="3.88671875" style="71" customWidth="1"/>
    <col min="2818" max="2818" width="62.88671875" style="71" customWidth="1"/>
    <col min="2819" max="2821" width="0" style="71" hidden="1" customWidth="1"/>
    <col min="2822" max="2822" width="6.5546875" style="71" customWidth="1"/>
    <col min="2823" max="2823" width="1.88671875" style="71" customWidth="1"/>
    <col min="2824" max="2824" width="6.5546875" style="71" customWidth="1"/>
    <col min="2825" max="2825" width="1.44140625" style="71" customWidth="1"/>
    <col min="2826" max="2826" width="6.5546875" style="71" customWidth="1"/>
    <col min="2827" max="2827" width="1.88671875" style="71" customWidth="1"/>
    <col min="2828" max="2828" width="6.5546875" style="71" customWidth="1"/>
    <col min="2829" max="2829" width="1.44140625" style="71" customWidth="1"/>
    <col min="2830" max="2830" width="6.5546875" style="71" customWidth="1"/>
    <col min="2831" max="2831" width="1.88671875" style="71" customWidth="1"/>
    <col min="2832" max="2832" width="6.5546875" style="71" customWidth="1"/>
    <col min="2833" max="2833" width="1.44140625" style="71" customWidth="1"/>
    <col min="2834" max="2834" width="6.5546875" style="71" customWidth="1"/>
    <col min="2835" max="2835" width="1.88671875" style="71" customWidth="1"/>
    <col min="2836" max="2836" width="6.5546875" style="71" customWidth="1"/>
    <col min="2837" max="3072" width="9.109375" style="71"/>
    <col min="3073" max="3073" width="3.88671875" style="71" customWidth="1"/>
    <col min="3074" max="3074" width="62.88671875" style="71" customWidth="1"/>
    <col min="3075" max="3077" width="0" style="71" hidden="1" customWidth="1"/>
    <col min="3078" max="3078" width="6.5546875" style="71" customWidth="1"/>
    <col min="3079" max="3079" width="1.88671875" style="71" customWidth="1"/>
    <col min="3080" max="3080" width="6.5546875" style="71" customWidth="1"/>
    <col min="3081" max="3081" width="1.44140625" style="71" customWidth="1"/>
    <col min="3082" max="3082" width="6.5546875" style="71" customWidth="1"/>
    <col min="3083" max="3083" width="1.88671875" style="71" customWidth="1"/>
    <col min="3084" max="3084" width="6.5546875" style="71" customWidth="1"/>
    <col min="3085" max="3085" width="1.44140625" style="71" customWidth="1"/>
    <col min="3086" max="3086" width="6.5546875" style="71" customWidth="1"/>
    <col min="3087" max="3087" width="1.88671875" style="71" customWidth="1"/>
    <col min="3088" max="3088" width="6.5546875" style="71" customWidth="1"/>
    <col min="3089" max="3089" width="1.44140625" style="71" customWidth="1"/>
    <col min="3090" max="3090" width="6.5546875" style="71" customWidth="1"/>
    <col min="3091" max="3091" width="1.88671875" style="71" customWidth="1"/>
    <col min="3092" max="3092" width="6.5546875" style="71" customWidth="1"/>
    <col min="3093" max="3328" width="9.109375" style="71"/>
    <col min="3329" max="3329" width="3.88671875" style="71" customWidth="1"/>
    <col min="3330" max="3330" width="62.88671875" style="71" customWidth="1"/>
    <col min="3331" max="3333" width="0" style="71" hidden="1" customWidth="1"/>
    <col min="3334" max="3334" width="6.5546875" style="71" customWidth="1"/>
    <col min="3335" max="3335" width="1.88671875" style="71" customWidth="1"/>
    <col min="3336" max="3336" width="6.5546875" style="71" customWidth="1"/>
    <col min="3337" max="3337" width="1.44140625" style="71" customWidth="1"/>
    <col min="3338" max="3338" width="6.5546875" style="71" customWidth="1"/>
    <col min="3339" max="3339" width="1.88671875" style="71" customWidth="1"/>
    <col min="3340" max="3340" width="6.5546875" style="71" customWidth="1"/>
    <col min="3341" max="3341" width="1.44140625" style="71" customWidth="1"/>
    <col min="3342" max="3342" width="6.5546875" style="71" customWidth="1"/>
    <col min="3343" max="3343" width="1.88671875" style="71" customWidth="1"/>
    <col min="3344" max="3344" width="6.5546875" style="71" customWidth="1"/>
    <col min="3345" max="3345" width="1.44140625" style="71" customWidth="1"/>
    <col min="3346" max="3346" width="6.5546875" style="71" customWidth="1"/>
    <col min="3347" max="3347" width="1.88671875" style="71" customWidth="1"/>
    <col min="3348" max="3348" width="6.5546875" style="71" customWidth="1"/>
    <col min="3349" max="3584" width="9.109375" style="71"/>
    <col min="3585" max="3585" width="3.88671875" style="71" customWidth="1"/>
    <col min="3586" max="3586" width="62.88671875" style="71" customWidth="1"/>
    <col min="3587" max="3589" width="0" style="71" hidden="1" customWidth="1"/>
    <col min="3590" max="3590" width="6.5546875" style="71" customWidth="1"/>
    <col min="3591" max="3591" width="1.88671875" style="71" customWidth="1"/>
    <col min="3592" max="3592" width="6.5546875" style="71" customWidth="1"/>
    <col min="3593" max="3593" width="1.44140625" style="71" customWidth="1"/>
    <col min="3594" max="3594" width="6.5546875" style="71" customWidth="1"/>
    <col min="3595" max="3595" width="1.88671875" style="71" customWidth="1"/>
    <col min="3596" max="3596" width="6.5546875" style="71" customWidth="1"/>
    <col min="3597" max="3597" width="1.44140625" style="71" customWidth="1"/>
    <col min="3598" max="3598" width="6.5546875" style="71" customWidth="1"/>
    <col min="3599" max="3599" width="1.88671875" style="71" customWidth="1"/>
    <col min="3600" max="3600" width="6.5546875" style="71" customWidth="1"/>
    <col min="3601" max="3601" width="1.44140625" style="71" customWidth="1"/>
    <col min="3602" max="3602" width="6.5546875" style="71" customWidth="1"/>
    <col min="3603" max="3603" width="1.88671875" style="71" customWidth="1"/>
    <col min="3604" max="3604" width="6.5546875" style="71" customWidth="1"/>
    <col min="3605" max="3840" width="9.109375" style="71"/>
    <col min="3841" max="3841" width="3.88671875" style="71" customWidth="1"/>
    <col min="3842" max="3842" width="62.88671875" style="71" customWidth="1"/>
    <col min="3843" max="3845" width="0" style="71" hidden="1" customWidth="1"/>
    <col min="3846" max="3846" width="6.5546875" style="71" customWidth="1"/>
    <col min="3847" max="3847" width="1.88671875" style="71" customWidth="1"/>
    <col min="3848" max="3848" width="6.5546875" style="71" customWidth="1"/>
    <col min="3849" max="3849" width="1.44140625" style="71" customWidth="1"/>
    <col min="3850" max="3850" width="6.5546875" style="71" customWidth="1"/>
    <col min="3851" max="3851" width="1.88671875" style="71" customWidth="1"/>
    <col min="3852" max="3852" width="6.5546875" style="71" customWidth="1"/>
    <col min="3853" max="3853" width="1.44140625" style="71" customWidth="1"/>
    <col min="3854" max="3854" width="6.5546875" style="71" customWidth="1"/>
    <col min="3855" max="3855" width="1.88671875" style="71" customWidth="1"/>
    <col min="3856" max="3856" width="6.5546875" style="71" customWidth="1"/>
    <col min="3857" max="3857" width="1.44140625" style="71" customWidth="1"/>
    <col min="3858" max="3858" width="6.5546875" style="71" customWidth="1"/>
    <col min="3859" max="3859" width="1.88671875" style="71" customWidth="1"/>
    <col min="3860" max="3860" width="6.5546875" style="71" customWidth="1"/>
    <col min="3861" max="4096" width="9.109375" style="71"/>
    <col min="4097" max="4097" width="3.88671875" style="71" customWidth="1"/>
    <col min="4098" max="4098" width="62.88671875" style="71" customWidth="1"/>
    <col min="4099" max="4101" width="0" style="71" hidden="1" customWidth="1"/>
    <col min="4102" max="4102" width="6.5546875" style="71" customWidth="1"/>
    <col min="4103" max="4103" width="1.88671875" style="71" customWidth="1"/>
    <col min="4104" max="4104" width="6.5546875" style="71" customWidth="1"/>
    <col min="4105" max="4105" width="1.44140625" style="71" customWidth="1"/>
    <col min="4106" max="4106" width="6.5546875" style="71" customWidth="1"/>
    <col min="4107" max="4107" width="1.88671875" style="71" customWidth="1"/>
    <col min="4108" max="4108" width="6.5546875" style="71" customWidth="1"/>
    <col min="4109" max="4109" width="1.44140625" style="71" customWidth="1"/>
    <col min="4110" max="4110" width="6.5546875" style="71" customWidth="1"/>
    <col min="4111" max="4111" width="1.88671875" style="71" customWidth="1"/>
    <col min="4112" max="4112" width="6.5546875" style="71" customWidth="1"/>
    <col min="4113" max="4113" width="1.44140625" style="71" customWidth="1"/>
    <col min="4114" max="4114" width="6.5546875" style="71" customWidth="1"/>
    <col min="4115" max="4115" width="1.88671875" style="71" customWidth="1"/>
    <col min="4116" max="4116" width="6.5546875" style="71" customWidth="1"/>
    <col min="4117" max="4352" width="9.109375" style="71"/>
    <col min="4353" max="4353" width="3.88671875" style="71" customWidth="1"/>
    <col min="4354" max="4354" width="62.88671875" style="71" customWidth="1"/>
    <col min="4355" max="4357" width="0" style="71" hidden="1" customWidth="1"/>
    <col min="4358" max="4358" width="6.5546875" style="71" customWidth="1"/>
    <col min="4359" max="4359" width="1.88671875" style="71" customWidth="1"/>
    <col min="4360" max="4360" width="6.5546875" style="71" customWidth="1"/>
    <col min="4361" max="4361" width="1.44140625" style="71" customWidth="1"/>
    <col min="4362" max="4362" width="6.5546875" style="71" customWidth="1"/>
    <col min="4363" max="4363" width="1.88671875" style="71" customWidth="1"/>
    <col min="4364" max="4364" width="6.5546875" style="71" customWidth="1"/>
    <col min="4365" max="4365" width="1.44140625" style="71" customWidth="1"/>
    <col min="4366" max="4366" width="6.5546875" style="71" customWidth="1"/>
    <col min="4367" max="4367" width="1.88671875" style="71" customWidth="1"/>
    <col min="4368" max="4368" width="6.5546875" style="71" customWidth="1"/>
    <col min="4369" max="4369" width="1.44140625" style="71" customWidth="1"/>
    <col min="4370" max="4370" width="6.5546875" style="71" customWidth="1"/>
    <col min="4371" max="4371" width="1.88671875" style="71" customWidth="1"/>
    <col min="4372" max="4372" width="6.5546875" style="71" customWidth="1"/>
    <col min="4373" max="4608" width="9.109375" style="71"/>
    <col min="4609" max="4609" width="3.88671875" style="71" customWidth="1"/>
    <col min="4610" max="4610" width="62.88671875" style="71" customWidth="1"/>
    <col min="4611" max="4613" width="0" style="71" hidden="1" customWidth="1"/>
    <col min="4614" max="4614" width="6.5546875" style="71" customWidth="1"/>
    <col min="4615" max="4615" width="1.88671875" style="71" customWidth="1"/>
    <col min="4616" max="4616" width="6.5546875" style="71" customWidth="1"/>
    <col min="4617" max="4617" width="1.44140625" style="71" customWidth="1"/>
    <col min="4618" max="4618" width="6.5546875" style="71" customWidth="1"/>
    <col min="4619" max="4619" width="1.88671875" style="71" customWidth="1"/>
    <col min="4620" max="4620" width="6.5546875" style="71" customWidth="1"/>
    <col min="4621" max="4621" width="1.44140625" style="71" customWidth="1"/>
    <col min="4622" max="4622" width="6.5546875" style="71" customWidth="1"/>
    <col min="4623" max="4623" width="1.88671875" style="71" customWidth="1"/>
    <col min="4624" max="4624" width="6.5546875" style="71" customWidth="1"/>
    <col min="4625" max="4625" width="1.44140625" style="71" customWidth="1"/>
    <col min="4626" max="4626" width="6.5546875" style="71" customWidth="1"/>
    <col min="4627" max="4627" width="1.88671875" style="71" customWidth="1"/>
    <col min="4628" max="4628" width="6.5546875" style="71" customWidth="1"/>
    <col min="4629" max="4864" width="9.109375" style="71"/>
    <col min="4865" max="4865" width="3.88671875" style="71" customWidth="1"/>
    <col min="4866" max="4866" width="62.88671875" style="71" customWidth="1"/>
    <col min="4867" max="4869" width="0" style="71" hidden="1" customWidth="1"/>
    <col min="4870" max="4870" width="6.5546875" style="71" customWidth="1"/>
    <col min="4871" max="4871" width="1.88671875" style="71" customWidth="1"/>
    <col min="4872" max="4872" width="6.5546875" style="71" customWidth="1"/>
    <col min="4873" max="4873" width="1.44140625" style="71" customWidth="1"/>
    <col min="4874" max="4874" width="6.5546875" style="71" customWidth="1"/>
    <col min="4875" max="4875" width="1.88671875" style="71" customWidth="1"/>
    <col min="4876" max="4876" width="6.5546875" style="71" customWidth="1"/>
    <col min="4877" max="4877" width="1.44140625" style="71" customWidth="1"/>
    <col min="4878" max="4878" width="6.5546875" style="71" customWidth="1"/>
    <col min="4879" max="4879" width="1.88671875" style="71" customWidth="1"/>
    <col min="4880" max="4880" width="6.5546875" style="71" customWidth="1"/>
    <col min="4881" max="4881" width="1.44140625" style="71" customWidth="1"/>
    <col min="4882" max="4882" width="6.5546875" style="71" customWidth="1"/>
    <col min="4883" max="4883" width="1.88671875" style="71" customWidth="1"/>
    <col min="4884" max="4884" width="6.5546875" style="71" customWidth="1"/>
    <col min="4885" max="5120" width="9.109375" style="71"/>
    <col min="5121" max="5121" width="3.88671875" style="71" customWidth="1"/>
    <col min="5122" max="5122" width="62.88671875" style="71" customWidth="1"/>
    <col min="5123" max="5125" width="0" style="71" hidden="1" customWidth="1"/>
    <col min="5126" max="5126" width="6.5546875" style="71" customWidth="1"/>
    <col min="5127" max="5127" width="1.88671875" style="71" customWidth="1"/>
    <col min="5128" max="5128" width="6.5546875" style="71" customWidth="1"/>
    <col min="5129" max="5129" width="1.44140625" style="71" customWidth="1"/>
    <col min="5130" max="5130" width="6.5546875" style="71" customWidth="1"/>
    <col min="5131" max="5131" width="1.88671875" style="71" customWidth="1"/>
    <col min="5132" max="5132" width="6.5546875" style="71" customWidth="1"/>
    <col min="5133" max="5133" width="1.44140625" style="71" customWidth="1"/>
    <col min="5134" max="5134" width="6.5546875" style="71" customWidth="1"/>
    <col min="5135" max="5135" width="1.88671875" style="71" customWidth="1"/>
    <col min="5136" max="5136" width="6.5546875" style="71" customWidth="1"/>
    <col min="5137" max="5137" width="1.44140625" style="71" customWidth="1"/>
    <col min="5138" max="5138" width="6.5546875" style="71" customWidth="1"/>
    <col min="5139" max="5139" width="1.88671875" style="71" customWidth="1"/>
    <col min="5140" max="5140" width="6.5546875" style="71" customWidth="1"/>
    <col min="5141" max="5376" width="9.109375" style="71"/>
    <col min="5377" max="5377" width="3.88671875" style="71" customWidth="1"/>
    <col min="5378" max="5378" width="62.88671875" style="71" customWidth="1"/>
    <col min="5379" max="5381" width="0" style="71" hidden="1" customWidth="1"/>
    <col min="5382" max="5382" width="6.5546875" style="71" customWidth="1"/>
    <col min="5383" max="5383" width="1.88671875" style="71" customWidth="1"/>
    <col min="5384" max="5384" width="6.5546875" style="71" customWidth="1"/>
    <col min="5385" max="5385" width="1.44140625" style="71" customWidth="1"/>
    <col min="5386" max="5386" width="6.5546875" style="71" customWidth="1"/>
    <col min="5387" max="5387" width="1.88671875" style="71" customWidth="1"/>
    <col min="5388" max="5388" width="6.5546875" style="71" customWidth="1"/>
    <col min="5389" max="5389" width="1.44140625" style="71" customWidth="1"/>
    <col min="5390" max="5390" width="6.5546875" style="71" customWidth="1"/>
    <col min="5391" max="5391" width="1.88671875" style="71" customWidth="1"/>
    <col min="5392" max="5392" width="6.5546875" style="71" customWidth="1"/>
    <col min="5393" max="5393" width="1.44140625" style="71" customWidth="1"/>
    <col min="5394" max="5394" width="6.5546875" style="71" customWidth="1"/>
    <col min="5395" max="5395" width="1.88671875" style="71" customWidth="1"/>
    <col min="5396" max="5396" width="6.5546875" style="71" customWidth="1"/>
    <col min="5397" max="5632" width="9.109375" style="71"/>
    <col min="5633" max="5633" width="3.88671875" style="71" customWidth="1"/>
    <col min="5634" max="5634" width="62.88671875" style="71" customWidth="1"/>
    <col min="5635" max="5637" width="0" style="71" hidden="1" customWidth="1"/>
    <col min="5638" max="5638" width="6.5546875" style="71" customWidth="1"/>
    <col min="5639" max="5639" width="1.88671875" style="71" customWidth="1"/>
    <col min="5640" max="5640" width="6.5546875" style="71" customWidth="1"/>
    <col min="5641" max="5641" width="1.44140625" style="71" customWidth="1"/>
    <col min="5642" max="5642" width="6.5546875" style="71" customWidth="1"/>
    <col min="5643" max="5643" width="1.88671875" style="71" customWidth="1"/>
    <col min="5644" max="5644" width="6.5546875" style="71" customWidth="1"/>
    <col min="5645" max="5645" width="1.44140625" style="71" customWidth="1"/>
    <col min="5646" max="5646" width="6.5546875" style="71" customWidth="1"/>
    <col min="5647" max="5647" width="1.88671875" style="71" customWidth="1"/>
    <col min="5648" max="5648" width="6.5546875" style="71" customWidth="1"/>
    <col min="5649" max="5649" width="1.44140625" style="71" customWidth="1"/>
    <col min="5650" max="5650" width="6.5546875" style="71" customWidth="1"/>
    <col min="5651" max="5651" width="1.88671875" style="71" customWidth="1"/>
    <col min="5652" max="5652" width="6.5546875" style="71" customWidth="1"/>
    <col min="5653" max="5888" width="9.109375" style="71"/>
    <col min="5889" max="5889" width="3.88671875" style="71" customWidth="1"/>
    <col min="5890" max="5890" width="62.88671875" style="71" customWidth="1"/>
    <col min="5891" max="5893" width="0" style="71" hidden="1" customWidth="1"/>
    <col min="5894" max="5894" width="6.5546875" style="71" customWidth="1"/>
    <col min="5895" max="5895" width="1.88671875" style="71" customWidth="1"/>
    <col min="5896" max="5896" width="6.5546875" style="71" customWidth="1"/>
    <col min="5897" max="5897" width="1.44140625" style="71" customWidth="1"/>
    <col min="5898" max="5898" width="6.5546875" style="71" customWidth="1"/>
    <col min="5899" max="5899" width="1.88671875" style="71" customWidth="1"/>
    <col min="5900" max="5900" width="6.5546875" style="71" customWidth="1"/>
    <col min="5901" max="5901" width="1.44140625" style="71" customWidth="1"/>
    <col min="5902" max="5902" width="6.5546875" style="71" customWidth="1"/>
    <col min="5903" max="5903" width="1.88671875" style="71" customWidth="1"/>
    <col min="5904" max="5904" width="6.5546875" style="71" customWidth="1"/>
    <col min="5905" max="5905" width="1.44140625" style="71" customWidth="1"/>
    <col min="5906" max="5906" width="6.5546875" style="71" customWidth="1"/>
    <col min="5907" max="5907" width="1.88671875" style="71" customWidth="1"/>
    <col min="5908" max="5908" width="6.5546875" style="71" customWidth="1"/>
    <col min="5909" max="6144" width="9.109375" style="71"/>
    <col min="6145" max="6145" width="3.88671875" style="71" customWidth="1"/>
    <col min="6146" max="6146" width="62.88671875" style="71" customWidth="1"/>
    <col min="6147" max="6149" width="0" style="71" hidden="1" customWidth="1"/>
    <col min="6150" max="6150" width="6.5546875" style="71" customWidth="1"/>
    <col min="6151" max="6151" width="1.88671875" style="71" customWidth="1"/>
    <col min="6152" max="6152" width="6.5546875" style="71" customWidth="1"/>
    <col min="6153" max="6153" width="1.44140625" style="71" customWidth="1"/>
    <col min="6154" max="6154" width="6.5546875" style="71" customWidth="1"/>
    <col min="6155" max="6155" width="1.88671875" style="71" customWidth="1"/>
    <col min="6156" max="6156" width="6.5546875" style="71" customWidth="1"/>
    <col min="6157" max="6157" width="1.44140625" style="71" customWidth="1"/>
    <col min="6158" max="6158" width="6.5546875" style="71" customWidth="1"/>
    <col min="6159" max="6159" width="1.88671875" style="71" customWidth="1"/>
    <col min="6160" max="6160" width="6.5546875" style="71" customWidth="1"/>
    <col min="6161" max="6161" width="1.44140625" style="71" customWidth="1"/>
    <col min="6162" max="6162" width="6.5546875" style="71" customWidth="1"/>
    <col min="6163" max="6163" width="1.88671875" style="71" customWidth="1"/>
    <col min="6164" max="6164" width="6.5546875" style="71" customWidth="1"/>
    <col min="6165" max="6400" width="9.109375" style="71"/>
    <col min="6401" max="6401" width="3.88671875" style="71" customWidth="1"/>
    <col min="6402" max="6402" width="62.88671875" style="71" customWidth="1"/>
    <col min="6403" max="6405" width="0" style="71" hidden="1" customWidth="1"/>
    <col min="6406" max="6406" width="6.5546875" style="71" customWidth="1"/>
    <col min="6407" max="6407" width="1.88671875" style="71" customWidth="1"/>
    <col min="6408" max="6408" width="6.5546875" style="71" customWidth="1"/>
    <col min="6409" max="6409" width="1.44140625" style="71" customWidth="1"/>
    <col min="6410" max="6410" width="6.5546875" style="71" customWidth="1"/>
    <col min="6411" max="6411" width="1.88671875" style="71" customWidth="1"/>
    <col min="6412" max="6412" width="6.5546875" style="71" customWidth="1"/>
    <col min="6413" max="6413" width="1.44140625" style="71" customWidth="1"/>
    <col min="6414" max="6414" width="6.5546875" style="71" customWidth="1"/>
    <col min="6415" max="6415" width="1.88671875" style="71" customWidth="1"/>
    <col min="6416" max="6416" width="6.5546875" style="71" customWidth="1"/>
    <col min="6417" max="6417" width="1.44140625" style="71" customWidth="1"/>
    <col min="6418" max="6418" width="6.5546875" style="71" customWidth="1"/>
    <col min="6419" max="6419" width="1.88671875" style="71" customWidth="1"/>
    <col min="6420" max="6420" width="6.5546875" style="71" customWidth="1"/>
    <col min="6421" max="6656" width="9.109375" style="71"/>
    <col min="6657" max="6657" width="3.88671875" style="71" customWidth="1"/>
    <col min="6658" max="6658" width="62.88671875" style="71" customWidth="1"/>
    <col min="6659" max="6661" width="0" style="71" hidden="1" customWidth="1"/>
    <col min="6662" max="6662" width="6.5546875" style="71" customWidth="1"/>
    <col min="6663" max="6663" width="1.88671875" style="71" customWidth="1"/>
    <col min="6664" max="6664" width="6.5546875" style="71" customWidth="1"/>
    <col min="6665" max="6665" width="1.44140625" style="71" customWidth="1"/>
    <col min="6666" max="6666" width="6.5546875" style="71" customWidth="1"/>
    <col min="6667" max="6667" width="1.88671875" style="71" customWidth="1"/>
    <col min="6668" max="6668" width="6.5546875" style="71" customWidth="1"/>
    <col min="6669" max="6669" width="1.44140625" style="71" customWidth="1"/>
    <col min="6670" max="6670" width="6.5546875" style="71" customWidth="1"/>
    <col min="6671" max="6671" width="1.88671875" style="71" customWidth="1"/>
    <col min="6672" max="6672" width="6.5546875" style="71" customWidth="1"/>
    <col min="6673" max="6673" width="1.44140625" style="71" customWidth="1"/>
    <col min="6674" max="6674" width="6.5546875" style="71" customWidth="1"/>
    <col min="6675" max="6675" width="1.88671875" style="71" customWidth="1"/>
    <col min="6676" max="6676" width="6.5546875" style="71" customWidth="1"/>
    <col min="6677" max="6912" width="9.109375" style="71"/>
    <col min="6913" max="6913" width="3.88671875" style="71" customWidth="1"/>
    <col min="6914" max="6914" width="62.88671875" style="71" customWidth="1"/>
    <col min="6915" max="6917" width="0" style="71" hidden="1" customWidth="1"/>
    <col min="6918" max="6918" width="6.5546875" style="71" customWidth="1"/>
    <col min="6919" max="6919" width="1.88671875" style="71" customWidth="1"/>
    <col min="6920" max="6920" width="6.5546875" style="71" customWidth="1"/>
    <col min="6921" max="6921" width="1.44140625" style="71" customWidth="1"/>
    <col min="6922" max="6922" width="6.5546875" style="71" customWidth="1"/>
    <col min="6923" max="6923" width="1.88671875" style="71" customWidth="1"/>
    <col min="6924" max="6924" width="6.5546875" style="71" customWidth="1"/>
    <col min="6925" max="6925" width="1.44140625" style="71" customWidth="1"/>
    <col min="6926" max="6926" width="6.5546875" style="71" customWidth="1"/>
    <col min="6927" max="6927" width="1.88671875" style="71" customWidth="1"/>
    <col min="6928" max="6928" width="6.5546875" style="71" customWidth="1"/>
    <col min="6929" max="6929" width="1.44140625" style="71" customWidth="1"/>
    <col min="6930" max="6930" width="6.5546875" style="71" customWidth="1"/>
    <col min="6931" max="6931" width="1.88671875" style="71" customWidth="1"/>
    <col min="6932" max="6932" width="6.5546875" style="71" customWidth="1"/>
    <col min="6933" max="7168" width="9.109375" style="71"/>
    <col min="7169" max="7169" width="3.88671875" style="71" customWidth="1"/>
    <col min="7170" max="7170" width="62.88671875" style="71" customWidth="1"/>
    <col min="7171" max="7173" width="0" style="71" hidden="1" customWidth="1"/>
    <col min="7174" max="7174" width="6.5546875" style="71" customWidth="1"/>
    <col min="7175" max="7175" width="1.88671875" style="71" customWidth="1"/>
    <col min="7176" max="7176" width="6.5546875" style="71" customWidth="1"/>
    <col min="7177" max="7177" width="1.44140625" style="71" customWidth="1"/>
    <col min="7178" max="7178" width="6.5546875" style="71" customWidth="1"/>
    <col min="7179" max="7179" width="1.88671875" style="71" customWidth="1"/>
    <col min="7180" max="7180" width="6.5546875" style="71" customWidth="1"/>
    <col min="7181" max="7181" width="1.44140625" style="71" customWidth="1"/>
    <col min="7182" max="7182" width="6.5546875" style="71" customWidth="1"/>
    <col min="7183" max="7183" width="1.88671875" style="71" customWidth="1"/>
    <col min="7184" max="7184" width="6.5546875" style="71" customWidth="1"/>
    <col min="7185" max="7185" width="1.44140625" style="71" customWidth="1"/>
    <col min="7186" max="7186" width="6.5546875" style="71" customWidth="1"/>
    <col min="7187" max="7187" width="1.88671875" style="71" customWidth="1"/>
    <col min="7188" max="7188" width="6.5546875" style="71" customWidth="1"/>
    <col min="7189" max="7424" width="9.109375" style="71"/>
    <col min="7425" max="7425" width="3.88671875" style="71" customWidth="1"/>
    <col min="7426" max="7426" width="62.88671875" style="71" customWidth="1"/>
    <col min="7427" max="7429" width="0" style="71" hidden="1" customWidth="1"/>
    <col min="7430" max="7430" width="6.5546875" style="71" customWidth="1"/>
    <col min="7431" max="7431" width="1.88671875" style="71" customWidth="1"/>
    <col min="7432" max="7432" width="6.5546875" style="71" customWidth="1"/>
    <col min="7433" max="7433" width="1.44140625" style="71" customWidth="1"/>
    <col min="7434" max="7434" width="6.5546875" style="71" customWidth="1"/>
    <col min="7435" max="7435" width="1.88671875" style="71" customWidth="1"/>
    <col min="7436" max="7436" width="6.5546875" style="71" customWidth="1"/>
    <col min="7437" max="7437" width="1.44140625" style="71" customWidth="1"/>
    <col min="7438" max="7438" width="6.5546875" style="71" customWidth="1"/>
    <col min="7439" max="7439" width="1.88671875" style="71" customWidth="1"/>
    <col min="7440" max="7440" width="6.5546875" style="71" customWidth="1"/>
    <col min="7441" max="7441" width="1.44140625" style="71" customWidth="1"/>
    <col min="7442" max="7442" width="6.5546875" style="71" customWidth="1"/>
    <col min="7443" max="7443" width="1.88671875" style="71" customWidth="1"/>
    <col min="7444" max="7444" width="6.5546875" style="71" customWidth="1"/>
    <col min="7445" max="7680" width="9.109375" style="71"/>
    <col min="7681" max="7681" width="3.88671875" style="71" customWidth="1"/>
    <col min="7682" max="7682" width="62.88671875" style="71" customWidth="1"/>
    <col min="7683" max="7685" width="0" style="71" hidden="1" customWidth="1"/>
    <col min="7686" max="7686" width="6.5546875" style="71" customWidth="1"/>
    <col min="7687" max="7687" width="1.88671875" style="71" customWidth="1"/>
    <col min="7688" max="7688" width="6.5546875" style="71" customWidth="1"/>
    <col min="7689" max="7689" width="1.44140625" style="71" customWidth="1"/>
    <col min="7690" max="7690" width="6.5546875" style="71" customWidth="1"/>
    <col min="7691" max="7691" width="1.88671875" style="71" customWidth="1"/>
    <col min="7692" max="7692" width="6.5546875" style="71" customWidth="1"/>
    <col min="7693" max="7693" width="1.44140625" style="71" customWidth="1"/>
    <col min="7694" max="7694" width="6.5546875" style="71" customWidth="1"/>
    <col min="7695" max="7695" width="1.88671875" style="71" customWidth="1"/>
    <col min="7696" max="7696" width="6.5546875" style="71" customWidth="1"/>
    <col min="7697" max="7697" width="1.44140625" style="71" customWidth="1"/>
    <col min="7698" max="7698" width="6.5546875" style="71" customWidth="1"/>
    <col min="7699" max="7699" width="1.88671875" style="71" customWidth="1"/>
    <col min="7700" max="7700" width="6.5546875" style="71" customWidth="1"/>
    <col min="7701" max="7936" width="9.109375" style="71"/>
    <col min="7937" max="7937" width="3.88671875" style="71" customWidth="1"/>
    <col min="7938" max="7938" width="62.88671875" style="71" customWidth="1"/>
    <col min="7939" max="7941" width="0" style="71" hidden="1" customWidth="1"/>
    <col min="7942" max="7942" width="6.5546875" style="71" customWidth="1"/>
    <col min="7943" max="7943" width="1.88671875" style="71" customWidth="1"/>
    <col min="7944" max="7944" width="6.5546875" style="71" customWidth="1"/>
    <col min="7945" max="7945" width="1.44140625" style="71" customWidth="1"/>
    <col min="7946" max="7946" width="6.5546875" style="71" customWidth="1"/>
    <col min="7947" max="7947" width="1.88671875" style="71" customWidth="1"/>
    <col min="7948" max="7948" width="6.5546875" style="71" customWidth="1"/>
    <col min="7949" max="7949" width="1.44140625" style="71" customWidth="1"/>
    <col min="7950" max="7950" width="6.5546875" style="71" customWidth="1"/>
    <col min="7951" max="7951" width="1.88671875" style="71" customWidth="1"/>
    <col min="7952" max="7952" width="6.5546875" style="71" customWidth="1"/>
    <col min="7953" max="7953" width="1.44140625" style="71" customWidth="1"/>
    <col min="7954" max="7954" width="6.5546875" style="71" customWidth="1"/>
    <col min="7955" max="7955" width="1.88671875" style="71" customWidth="1"/>
    <col min="7956" max="7956" width="6.5546875" style="71" customWidth="1"/>
    <col min="7957" max="8192" width="9.109375" style="71"/>
    <col min="8193" max="8193" width="3.88671875" style="71" customWidth="1"/>
    <col min="8194" max="8194" width="62.88671875" style="71" customWidth="1"/>
    <col min="8195" max="8197" width="0" style="71" hidden="1" customWidth="1"/>
    <col min="8198" max="8198" width="6.5546875" style="71" customWidth="1"/>
    <col min="8199" max="8199" width="1.88671875" style="71" customWidth="1"/>
    <col min="8200" max="8200" width="6.5546875" style="71" customWidth="1"/>
    <col min="8201" max="8201" width="1.44140625" style="71" customWidth="1"/>
    <col min="8202" max="8202" width="6.5546875" style="71" customWidth="1"/>
    <col min="8203" max="8203" width="1.88671875" style="71" customWidth="1"/>
    <col min="8204" max="8204" width="6.5546875" style="71" customWidth="1"/>
    <col min="8205" max="8205" width="1.44140625" style="71" customWidth="1"/>
    <col min="8206" max="8206" width="6.5546875" style="71" customWidth="1"/>
    <col min="8207" max="8207" width="1.88671875" style="71" customWidth="1"/>
    <col min="8208" max="8208" width="6.5546875" style="71" customWidth="1"/>
    <col min="8209" max="8209" width="1.44140625" style="71" customWidth="1"/>
    <col min="8210" max="8210" width="6.5546875" style="71" customWidth="1"/>
    <col min="8211" max="8211" width="1.88671875" style="71" customWidth="1"/>
    <col min="8212" max="8212" width="6.5546875" style="71" customWidth="1"/>
    <col min="8213" max="8448" width="9.109375" style="71"/>
    <col min="8449" max="8449" width="3.88671875" style="71" customWidth="1"/>
    <col min="8450" max="8450" width="62.88671875" style="71" customWidth="1"/>
    <col min="8451" max="8453" width="0" style="71" hidden="1" customWidth="1"/>
    <col min="8454" max="8454" width="6.5546875" style="71" customWidth="1"/>
    <col min="8455" max="8455" width="1.88671875" style="71" customWidth="1"/>
    <col min="8456" max="8456" width="6.5546875" style="71" customWidth="1"/>
    <col min="8457" max="8457" width="1.44140625" style="71" customWidth="1"/>
    <col min="8458" max="8458" width="6.5546875" style="71" customWidth="1"/>
    <col min="8459" max="8459" width="1.88671875" style="71" customWidth="1"/>
    <col min="8460" max="8460" width="6.5546875" style="71" customWidth="1"/>
    <col min="8461" max="8461" width="1.44140625" style="71" customWidth="1"/>
    <col min="8462" max="8462" width="6.5546875" style="71" customWidth="1"/>
    <col min="8463" max="8463" width="1.88671875" style="71" customWidth="1"/>
    <col min="8464" max="8464" width="6.5546875" style="71" customWidth="1"/>
    <col min="8465" max="8465" width="1.44140625" style="71" customWidth="1"/>
    <col min="8466" max="8466" width="6.5546875" style="71" customWidth="1"/>
    <col min="8467" max="8467" width="1.88671875" style="71" customWidth="1"/>
    <col min="8468" max="8468" width="6.5546875" style="71" customWidth="1"/>
    <col min="8469" max="8704" width="9.109375" style="71"/>
    <col min="8705" max="8705" width="3.88671875" style="71" customWidth="1"/>
    <col min="8706" max="8706" width="62.88671875" style="71" customWidth="1"/>
    <col min="8707" max="8709" width="0" style="71" hidden="1" customWidth="1"/>
    <col min="8710" max="8710" width="6.5546875" style="71" customWidth="1"/>
    <col min="8711" max="8711" width="1.88671875" style="71" customWidth="1"/>
    <col min="8712" max="8712" width="6.5546875" style="71" customWidth="1"/>
    <col min="8713" max="8713" width="1.44140625" style="71" customWidth="1"/>
    <col min="8714" max="8714" width="6.5546875" style="71" customWidth="1"/>
    <col min="8715" max="8715" width="1.88671875" style="71" customWidth="1"/>
    <col min="8716" max="8716" width="6.5546875" style="71" customWidth="1"/>
    <col min="8717" max="8717" width="1.44140625" style="71" customWidth="1"/>
    <col min="8718" max="8718" width="6.5546875" style="71" customWidth="1"/>
    <col min="8719" max="8719" width="1.88671875" style="71" customWidth="1"/>
    <col min="8720" max="8720" width="6.5546875" style="71" customWidth="1"/>
    <col min="8721" max="8721" width="1.44140625" style="71" customWidth="1"/>
    <col min="8722" max="8722" width="6.5546875" style="71" customWidth="1"/>
    <col min="8723" max="8723" width="1.88671875" style="71" customWidth="1"/>
    <col min="8724" max="8724" width="6.5546875" style="71" customWidth="1"/>
    <col min="8725" max="8960" width="9.109375" style="71"/>
    <col min="8961" max="8961" width="3.88671875" style="71" customWidth="1"/>
    <col min="8962" max="8962" width="62.88671875" style="71" customWidth="1"/>
    <col min="8963" max="8965" width="0" style="71" hidden="1" customWidth="1"/>
    <col min="8966" max="8966" width="6.5546875" style="71" customWidth="1"/>
    <col min="8967" max="8967" width="1.88671875" style="71" customWidth="1"/>
    <col min="8968" max="8968" width="6.5546875" style="71" customWidth="1"/>
    <col min="8969" max="8969" width="1.44140625" style="71" customWidth="1"/>
    <col min="8970" max="8970" width="6.5546875" style="71" customWidth="1"/>
    <col min="8971" max="8971" width="1.88671875" style="71" customWidth="1"/>
    <col min="8972" max="8972" width="6.5546875" style="71" customWidth="1"/>
    <col min="8973" max="8973" width="1.44140625" style="71" customWidth="1"/>
    <col min="8974" max="8974" width="6.5546875" style="71" customWidth="1"/>
    <col min="8975" max="8975" width="1.88671875" style="71" customWidth="1"/>
    <col min="8976" max="8976" width="6.5546875" style="71" customWidth="1"/>
    <col min="8977" max="8977" width="1.44140625" style="71" customWidth="1"/>
    <col min="8978" max="8978" width="6.5546875" style="71" customWidth="1"/>
    <col min="8979" max="8979" width="1.88671875" style="71" customWidth="1"/>
    <col min="8980" max="8980" width="6.5546875" style="71" customWidth="1"/>
    <col min="8981" max="9216" width="9.109375" style="71"/>
    <col min="9217" max="9217" width="3.88671875" style="71" customWidth="1"/>
    <col min="9218" max="9218" width="62.88671875" style="71" customWidth="1"/>
    <col min="9219" max="9221" width="0" style="71" hidden="1" customWidth="1"/>
    <col min="9222" max="9222" width="6.5546875" style="71" customWidth="1"/>
    <col min="9223" max="9223" width="1.88671875" style="71" customWidth="1"/>
    <col min="9224" max="9224" width="6.5546875" style="71" customWidth="1"/>
    <col min="9225" max="9225" width="1.44140625" style="71" customWidth="1"/>
    <col min="9226" max="9226" width="6.5546875" style="71" customWidth="1"/>
    <col min="9227" max="9227" width="1.88671875" style="71" customWidth="1"/>
    <col min="9228" max="9228" width="6.5546875" style="71" customWidth="1"/>
    <col min="9229" max="9229" width="1.44140625" style="71" customWidth="1"/>
    <col min="9230" max="9230" width="6.5546875" style="71" customWidth="1"/>
    <col min="9231" max="9231" width="1.88671875" style="71" customWidth="1"/>
    <col min="9232" max="9232" width="6.5546875" style="71" customWidth="1"/>
    <col min="9233" max="9233" width="1.44140625" style="71" customWidth="1"/>
    <col min="9234" max="9234" width="6.5546875" style="71" customWidth="1"/>
    <col min="9235" max="9235" width="1.88671875" style="71" customWidth="1"/>
    <col min="9236" max="9236" width="6.5546875" style="71" customWidth="1"/>
    <col min="9237" max="9472" width="9.109375" style="71"/>
    <col min="9473" max="9473" width="3.88671875" style="71" customWidth="1"/>
    <col min="9474" max="9474" width="62.88671875" style="71" customWidth="1"/>
    <col min="9475" max="9477" width="0" style="71" hidden="1" customWidth="1"/>
    <col min="9478" max="9478" width="6.5546875" style="71" customWidth="1"/>
    <col min="9479" max="9479" width="1.88671875" style="71" customWidth="1"/>
    <col min="9480" max="9480" width="6.5546875" style="71" customWidth="1"/>
    <col min="9481" max="9481" width="1.44140625" style="71" customWidth="1"/>
    <col min="9482" max="9482" width="6.5546875" style="71" customWidth="1"/>
    <col min="9483" max="9483" width="1.88671875" style="71" customWidth="1"/>
    <col min="9484" max="9484" width="6.5546875" style="71" customWidth="1"/>
    <col min="9485" max="9485" width="1.44140625" style="71" customWidth="1"/>
    <col min="9486" max="9486" width="6.5546875" style="71" customWidth="1"/>
    <col min="9487" max="9487" width="1.88671875" style="71" customWidth="1"/>
    <col min="9488" max="9488" width="6.5546875" style="71" customWidth="1"/>
    <col min="9489" max="9489" width="1.44140625" style="71" customWidth="1"/>
    <col min="9490" max="9490" width="6.5546875" style="71" customWidth="1"/>
    <col min="9491" max="9491" width="1.88671875" style="71" customWidth="1"/>
    <col min="9492" max="9492" width="6.5546875" style="71" customWidth="1"/>
    <col min="9493" max="9728" width="9.109375" style="71"/>
    <col min="9729" max="9729" width="3.88671875" style="71" customWidth="1"/>
    <col min="9730" max="9730" width="62.88671875" style="71" customWidth="1"/>
    <col min="9731" max="9733" width="0" style="71" hidden="1" customWidth="1"/>
    <col min="9734" max="9734" width="6.5546875" style="71" customWidth="1"/>
    <col min="9735" max="9735" width="1.88671875" style="71" customWidth="1"/>
    <col min="9736" max="9736" width="6.5546875" style="71" customWidth="1"/>
    <col min="9737" max="9737" width="1.44140625" style="71" customWidth="1"/>
    <col min="9738" max="9738" width="6.5546875" style="71" customWidth="1"/>
    <col min="9739" max="9739" width="1.88671875" style="71" customWidth="1"/>
    <col min="9740" max="9740" width="6.5546875" style="71" customWidth="1"/>
    <col min="9741" max="9741" width="1.44140625" style="71" customWidth="1"/>
    <col min="9742" max="9742" width="6.5546875" style="71" customWidth="1"/>
    <col min="9743" max="9743" width="1.88671875" style="71" customWidth="1"/>
    <col min="9744" max="9744" width="6.5546875" style="71" customWidth="1"/>
    <col min="9745" max="9745" width="1.44140625" style="71" customWidth="1"/>
    <col min="9746" max="9746" width="6.5546875" style="71" customWidth="1"/>
    <col min="9747" max="9747" width="1.88671875" style="71" customWidth="1"/>
    <col min="9748" max="9748" width="6.5546875" style="71" customWidth="1"/>
    <col min="9749" max="9984" width="9.109375" style="71"/>
    <col min="9985" max="9985" width="3.88671875" style="71" customWidth="1"/>
    <col min="9986" max="9986" width="62.88671875" style="71" customWidth="1"/>
    <col min="9987" max="9989" width="0" style="71" hidden="1" customWidth="1"/>
    <col min="9990" max="9990" width="6.5546875" style="71" customWidth="1"/>
    <col min="9991" max="9991" width="1.88671875" style="71" customWidth="1"/>
    <col min="9992" max="9992" width="6.5546875" style="71" customWidth="1"/>
    <col min="9993" max="9993" width="1.44140625" style="71" customWidth="1"/>
    <col min="9994" max="9994" width="6.5546875" style="71" customWidth="1"/>
    <col min="9995" max="9995" width="1.88671875" style="71" customWidth="1"/>
    <col min="9996" max="9996" width="6.5546875" style="71" customWidth="1"/>
    <col min="9997" max="9997" width="1.44140625" style="71" customWidth="1"/>
    <col min="9998" max="9998" width="6.5546875" style="71" customWidth="1"/>
    <col min="9999" max="9999" width="1.88671875" style="71" customWidth="1"/>
    <col min="10000" max="10000" width="6.5546875" style="71" customWidth="1"/>
    <col min="10001" max="10001" width="1.44140625" style="71" customWidth="1"/>
    <col min="10002" max="10002" width="6.5546875" style="71" customWidth="1"/>
    <col min="10003" max="10003" width="1.88671875" style="71" customWidth="1"/>
    <col min="10004" max="10004" width="6.5546875" style="71" customWidth="1"/>
    <col min="10005" max="10240" width="9.109375" style="71"/>
    <col min="10241" max="10241" width="3.88671875" style="71" customWidth="1"/>
    <col min="10242" max="10242" width="62.88671875" style="71" customWidth="1"/>
    <col min="10243" max="10245" width="0" style="71" hidden="1" customWidth="1"/>
    <col min="10246" max="10246" width="6.5546875" style="71" customWidth="1"/>
    <col min="10247" max="10247" width="1.88671875" style="71" customWidth="1"/>
    <col min="10248" max="10248" width="6.5546875" style="71" customWidth="1"/>
    <col min="10249" max="10249" width="1.44140625" style="71" customWidth="1"/>
    <col min="10250" max="10250" width="6.5546875" style="71" customWidth="1"/>
    <col min="10251" max="10251" width="1.88671875" style="71" customWidth="1"/>
    <col min="10252" max="10252" width="6.5546875" style="71" customWidth="1"/>
    <col min="10253" max="10253" width="1.44140625" style="71" customWidth="1"/>
    <col min="10254" max="10254" width="6.5546875" style="71" customWidth="1"/>
    <col min="10255" max="10255" width="1.88671875" style="71" customWidth="1"/>
    <col min="10256" max="10256" width="6.5546875" style="71" customWidth="1"/>
    <col min="10257" max="10257" width="1.44140625" style="71" customWidth="1"/>
    <col min="10258" max="10258" width="6.5546875" style="71" customWidth="1"/>
    <col min="10259" max="10259" width="1.88671875" style="71" customWidth="1"/>
    <col min="10260" max="10260" width="6.5546875" style="71" customWidth="1"/>
    <col min="10261" max="10496" width="9.109375" style="71"/>
    <col min="10497" max="10497" width="3.88671875" style="71" customWidth="1"/>
    <col min="10498" max="10498" width="62.88671875" style="71" customWidth="1"/>
    <col min="10499" max="10501" width="0" style="71" hidden="1" customWidth="1"/>
    <col min="10502" max="10502" width="6.5546875" style="71" customWidth="1"/>
    <col min="10503" max="10503" width="1.88671875" style="71" customWidth="1"/>
    <col min="10504" max="10504" width="6.5546875" style="71" customWidth="1"/>
    <col min="10505" max="10505" width="1.44140625" style="71" customWidth="1"/>
    <col min="10506" max="10506" width="6.5546875" style="71" customWidth="1"/>
    <col min="10507" max="10507" width="1.88671875" style="71" customWidth="1"/>
    <col min="10508" max="10508" width="6.5546875" style="71" customWidth="1"/>
    <col min="10509" max="10509" width="1.44140625" style="71" customWidth="1"/>
    <col min="10510" max="10510" width="6.5546875" style="71" customWidth="1"/>
    <col min="10511" max="10511" width="1.88671875" style="71" customWidth="1"/>
    <col min="10512" max="10512" width="6.5546875" style="71" customWidth="1"/>
    <col min="10513" max="10513" width="1.44140625" style="71" customWidth="1"/>
    <col min="10514" max="10514" width="6.5546875" style="71" customWidth="1"/>
    <col min="10515" max="10515" width="1.88671875" style="71" customWidth="1"/>
    <col min="10516" max="10516" width="6.5546875" style="71" customWidth="1"/>
    <col min="10517" max="10752" width="9.109375" style="71"/>
    <col min="10753" max="10753" width="3.88671875" style="71" customWidth="1"/>
    <col min="10754" max="10754" width="62.88671875" style="71" customWidth="1"/>
    <col min="10755" max="10757" width="0" style="71" hidden="1" customWidth="1"/>
    <col min="10758" max="10758" width="6.5546875" style="71" customWidth="1"/>
    <col min="10759" max="10759" width="1.88671875" style="71" customWidth="1"/>
    <col min="10760" max="10760" width="6.5546875" style="71" customWidth="1"/>
    <col min="10761" max="10761" width="1.44140625" style="71" customWidth="1"/>
    <col min="10762" max="10762" width="6.5546875" style="71" customWidth="1"/>
    <col min="10763" max="10763" width="1.88671875" style="71" customWidth="1"/>
    <col min="10764" max="10764" width="6.5546875" style="71" customWidth="1"/>
    <col min="10765" max="10765" width="1.44140625" style="71" customWidth="1"/>
    <col min="10766" max="10766" width="6.5546875" style="71" customWidth="1"/>
    <col min="10767" max="10767" width="1.88671875" style="71" customWidth="1"/>
    <col min="10768" max="10768" width="6.5546875" style="71" customWidth="1"/>
    <col min="10769" max="10769" width="1.44140625" style="71" customWidth="1"/>
    <col min="10770" max="10770" width="6.5546875" style="71" customWidth="1"/>
    <col min="10771" max="10771" width="1.88671875" style="71" customWidth="1"/>
    <col min="10772" max="10772" width="6.5546875" style="71" customWidth="1"/>
    <col min="10773" max="11008" width="9.109375" style="71"/>
    <col min="11009" max="11009" width="3.88671875" style="71" customWidth="1"/>
    <col min="11010" max="11010" width="62.88671875" style="71" customWidth="1"/>
    <col min="11011" max="11013" width="0" style="71" hidden="1" customWidth="1"/>
    <col min="11014" max="11014" width="6.5546875" style="71" customWidth="1"/>
    <col min="11015" max="11015" width="1.88671875" style="71" customWidth="1"/>
    <col min="11016" max="11016" width="6.5546875" style="71" customWidth="1"/>
    <col min="11017" max="11017" width="1.44140625" style="71" customWidth="1"/>
    <col min="11018" max="11018" width="6.5546875" style="71" customWidth="1"/>
    <col min="11019" max="11019" width="1.88671875" style="71" customWidth="1"/>
    <col min="11020" max="11020" width="6.5546875" style="71" customWidth="1"/>
    <col min="11021" max="11021" width="1.44140625" style="71" customWidth="1"/>
    <col min="11022" max="11022" width="6.5546875" style="71" customWidth="1"/>
    <col min="11023" max="11023" width="1.88671875" style="71" customWidth="1"/>
    <col min="11024" max="11024" width="6.5546875" style="71" customWidth="1"/>
    <col min="11025" max="11025" width="1.44140625" style="71" customWidth="1"/>
    <col min="11026" max="11026" width="6.5546875" style="71" customWidth="1"/>
    <col min="11027" max="11027" width="1.88671875" style="71" customWidth="1"/>
    <col min="11028" max="11028" width="6.5546875" style="71" customWidth="1"/>
    <col min="11029" max="11264" width="9.109375" style="71"/>
    <col min="11265" max="11265" width="3.88671875" style="71" customWidth="1"/>
    <col min="11266" max="11266" width="62.88671875" style="71" customWidth="1"/>
    <col min="11267" max="11269" width="0" style="71" hidden="1" customWidth="1"/>
    <col min="11270" max="11270" width="6.5546875" style="71" customWidth="1"/>
    <col min="11271" max="11271" width="1.88671875" style="71" customWidth="1"/>
    <col min="11272" max="11272" width="6.5546875" style="71" customWidth="1"/>
    <col min="11273" max="11273" width="1.44140625" style="71" customWidth="1"/>
    <col min="11274" max="11274" width="6.5546875" style="71" customWidth="1"/>
    <col min="11275" max="11275" width="1.88671875" style="71" customWidth="1"/>
    <col min="11276" max="11276" width="6.5546875" style="71" customWidth="1"/>
    <col min="11277" max="11277" width="1.44140625" style="71" customWidth="1"/>
    <col min="11278" max="11278" width="6.5546875" style="71" customWidth="1"/>
    <col min="11279" max="11279" width="1.88671875" style="71" customWidth="1"/>
    <col min="11280" max="11280" width="6.5546875" style="71" customWidth="1"/>
    <col min="11281" max="11281" width="1.44140625" style="71" customWidth="1"/>
    <col min="11282" max="11282" width="6.5546875" style="71" customWidth="1"/>
    <col min="11283" max="11283" width="1.88671875" style="71" customWidth="1"/>
    <col min="11284" max="11284" width="6.5546875" style="71" customWidth="1"/>
    <col min="11285" max="11520" width="9.109375" style="71"/>
    <col min="11521" max="11521" width="3.88671875" style="71" customWidth="1"/>
    <col min="11522" max="11522" width="62.88671875" style="71" customWidth="1"/>
    <col min="11523" max="11525" width="0" style="71" hidden="1" customWidth="1"/>
    <col min="11526" max="11526" width="6.5546875" style="71" customWidth="1"/>
    <col min="11527" max="11527" width="1.88671875" style="71" customWidth="1"/>
    <col min="11528" max="11528" width="6.5546875" style="71" customWidth="1"/>
    <col min="11529" max="11529" width="1.44140625" style="71" customWidth="1"/>
    <col min="11530" max="11530" width="6.5546875" style="71" customWidth="1"/>
    <col min="11531" max="11531" width="1.88671875" style="71" customWidth="1"/>
    <col min="11532" max="11532" width="6.5546875" style="71" customWidth="1"/>
    <col min="11533" max="11533" width="1.44140625" style="71" customWidth="1"/>
    <col min="11534" max="11534" width="6.5546875" style="71" customWidth="1"/>
    <col min="11535" max="11535" width="1.88671875" style="71" customWidth="1"/>
    <col min="11536" max="11536" width="6.5546875" style="71" customWidth="1"/>
    <col min="11537" max="11537" width="1.44140625" style="71" customWidth="1"/>
    <col min="11538" max="11538" width="6.5546875" style="71" customWidth="1"/>
    <col min="11539" max="11539" width="1.88671875" style="71" customWidth="1"/>
    <col min="11540" max="11540" width="6.5546875" style="71" customWidth="1"/>
    <col min="11541" max="11776" width="9.109375" style="71"/>
    <col min="11777" max="11777" width="3.88671875" style="71" customWidth="1"/>
    <col min="11778" max="11778" width="62.88671875" style="71" customWidth="1"/>
    <col min="11779" max="11781" width="0" style="71" hidden="1" customWidth="1"/>
    <col min="11782" max="11782" width="6.5546875" style="71" customWidth="1"/>
    <col min="11783" max="11783" width="1.88671875" style="71" customWidth="1"/>
    <col min="11784" max="11784" width="6.5546875" style="71" customWidth="1"/>
    <col min="11785" max="11785" width="1.44140625" style="71" customWidth="1"/>
    <col min="11786" max="11786" width="6.5546875" style="71" customWidth="1"/>
    <col min="11787" max="11787" width="1.88671875" style="71" customWidth="1"/>
    <col min="11788" max="11788" width="6.5546875" style="71" customWidth="1"/>
    <col min="11789" max="11789" width="1.44140625" style="71" customWidth="1"/>
    <col min="11790" max="11790" width="6.5546875" style="71" customWidth="1"/>
    <col min="11791" max="11791" width="1.88671875" style="71" customWidth="1"/>
    <col min="11792" max="11792" width="6.5546875" style="71" customWidth="1"/>
    <col min="11793" max="11793" width="1.44140625" style="71" customWidth="1"/>
    <col min="11794" max="11794" width="6.5546875" style="71" customWidth="1"/>
    <col min="11795" max="11795" width="1.88671875" style="71" customWidth="1"/>
    <col min="11796" max="11796" width="6.5546875" style="71" customWidth="1"/>
    <col min="11797" max="12032" width="9.109375" style="71"/>
    <col min="12033" max="12033" width="3.88671875" style="71" customWidth="1"/>
    <col min="12034" max="12034" width="62.88671875" style="71" customWidth="1"/>
    <col min="12035" max="12037" width="0" style="71" hidden="1" customWidth="1"/>
    <col min="12038" max="12038" width="6.5546875" style="71" customWidth="1"/>
    <col min="12039" max="12039" width="1.88671875" style="71" customWidth="1"/>
    <col min="12040" max="12040" width="6.5546875" style="71" customWidth="1"/>
    <col min="12041" max="12041" width="1.44140625" style="71" customWidth="1"/>
    <col min="12042" max="12042" width="6.5546875" style="71" customWidth="1"/>
    <col min="12043" max="12043" width="1.88671875" style="71" customWidth="1"/>
    <col min="12044" max="12044" width="6.5546875" style="71" customWidth="1"/>
    <col min="12045" max="12045" width="1.44140625" style="71" customWidth="1"/>
    <col min="12046" max="12046" width="6.5546875" style="71" customWidth="1"/>
    <col min="12047" max="12047" width="1.88671875" style="71" customWidth="1"/>
    <col min="12048" max="12048" width="6.5546875" style="71" customWidth="1"/>
    <col min="12049" max="12049" width="1.44140625" style="71" customWidth="1"/>
    <col min="12050" max="12050" width="6.5546875" style="71" customWidth="1"/>
    <col min="12051" max="12051" width="1.88671875" style="71" customWidth="1"/>
    <col min="12052" max="12052" width="6.5546875" style="71" customWidth="1"/>
    <col min="12053" max="12288" width="9.109375" style="71"/>
    <col min="12289" max="12289" width="3.88671875" style="71" customWidth="1"/>
    <col min="12290" max="12290" width="62.88671875" style="71" customWidth="1"/>
    <col min="12291" max="12293" width="0" style="71" hidden="1" customWidth="1"/>
    <col min="12294" max="12294" width="6.5546875" style="71" customWidth="1"/>
    <col min="12295" max="12295" width="1.88671875" style="71" customWidth="1"/>
    <col min="12296" max="12296" width="6.5546875" style="71" customWidth="1"/>
    <col min="12297" max="12297" width="1.44140625" style="71" customWidth="1"/>
    <col min="12298" max="12298" width="6.5546875" style="71" customWidth="1"/>
    <col min="12299" max="12299" width="1.88671875" style="71" customWidth="1"/>
    <col min="12300" max="12300" width="6.5546875" style="71" customWidth="1"/>
    <col min="12301" max="12301" width="1.44140625" style="71" customWidth="1"/>
    <col min="12302" max="12302" width="6.5546875" style="71" customWidth="1"/>
    <col min="12303" max="12303" width="1.88671875" style="71" customWidth="1"/>
    <col min="12304" max="12304" width="6.5546875" style="71" customWidth="1"/>
    <col min="12305" max="12305" width="1.44140625" style="71" customWidth="1"/>
    <col min="12306" max="12306" width="6.5546875" style="71" customWidth="1"/>
    <col min="12307" max="12307" width="1.88671875" style="71" customWidth="1"/>
    <col min="12308" max="12308" width="6.5546875" style="71" customWidth="1"/>
    <col min="12309" max="12544" width="9.109375" style="71"/>
    <col min="12545" max="12545" width="3.88671875" style="71" customWidth="1"/>
    <col min="12546" max="12546" width="62.88671875" style="71" customWidth="1"/>
    <col min="12547" max="12549" width="0" style="71" hidden="1" customWidth="1"/>
    <col min="12550" max="12550" width="6.5546875" style="71" customWidth="1"/>
    <col min="12551" max="12551" width="1.88671875" style="71" customWidth="1"/>
    <col min="12552" max="12552" width="6.5546875" style="71" customWidth="1"/>
    <col min="12553" max="12553" width="1.44140625" style="71" customWidth="1"/>
    <col min="12554" max="12554" width="6.5546875" style="71" customWidth="1"/>
    <col min="12555" max="12555" width="1.88671875" style="71" customWidth="1"/>
    <col min="12556" max="12556" width="6.5546875" style="71" customWidth="1"/>
    <col min="12557" max="12557" width="1.44140625" style="71" customWidth="1"/>
    <col min="12558" max="12558" width="6.5546875" style="71" customWidth="1"/>
    <col min="12559" max="12559" width="1.88671875" style="71" customWidth="1"/>
    <col min="12560" max="12560" width="6.5546875" style="71" customWidth="1"/>
    <col min="12561" max="12561" width="1.44140625" style="71" customWidth="1"/>
    <col min="12562" max="12562" width="6.5546875" style="71" customWidth="1"/>
    <col min="12563" max="12563" width="1.88671875" style="71" customWidth="1"/>
    <col min="12564" max="12564" width="6.5546875" style="71" customWidth="1"/>
    <col min="12565" max="12800" width="9.109375" style="71"/>
    <col min="12801" max="12801" width="3.88671875" style="71" customWidth="1"/>
    <col min="12802" max="12802" width="62.88671875" style="71" customWidth="1"/>
    <col min="12803" max="12805" width="0" style="71" hidden="1" customWidth="1"/>
    <col min="12806" max="12806" width="6.5546875" style="71" customWidth="1"/>
    <col min="12807" max="12807" width="1.88671875" style="71" customWidth="1"/>
    <col min="12808" max="12808" width="6.5546875" style="71" customWidth="1"/>
    <col min="12809" max="12809" width="1.44140625" style="71" customWidth="1"/>
    <col min="12810" max="12810" width="6.5546875" style="71" customWidth="1"/>
    <col min="12811" max="12811" width="1.88671875" style="71" customWidth="1"/>
    <col min="12812" max="12812" width="6.5546875" style="71" customWidth="1"/>
    <col min="12813" max="12813" width="1.44140625" style="71" customWidth="1"/>
    <col min="12814" max="12814" width="6.5546875" style="71" customWidth="1"/>
    <col min="12815" max="12815" width="1.88671875" style="71" customWidth="1"/>
    <col min="12816" max="12816" width="6.5546875" style="71" customWidth="1"/>
    <col min="12817" max="12817" width="1.44140625" style="71" customWidth="1"/>
    <col min="12818" max="12818" width="6.5546875" style="71" customWidth="1"/>
    <col min="12819" max="12819" width="1.88671875" style="71" customWidth="1"/>
    <col min="12820" max="12820" width="6.5546875" style="71" customWidth="1"/>
    <col min="12821" max="13056" width="9.109375" style="71"/>
    <col min="13057" max="13057" width="3.88671875" style="71" customWidth="1"/>
    <col min="13058" max="13058" width="62.88671875" style="71" customWidth="1"/>
    <col min="13059" max="13061" width="0" style="71" hidden="1" customWidth="1"/>
    <col min="13062" max="13062" width="6.5546875" style="71" customWidth="1"/>
    <col min="13063" max="13063" width="1.88671875" style="71" customWidth="1"/>
    <col min="13064" max="13064" width="6.5546875" style="71" customWidth="1"/>
    <col min="13065" max="13065" width="1.44140625" style="71" customWidth="1"/>
    <col min="13066" max="13066" width="6.5546875" style="71" customWidth="1"/>
    <col min="13067" max="13067" width="1.88671875" style="71" customWidth="1"/>
    <col min="13068" max="13068" width="6.5546875" style="71" customWidth="1"/>
    <col min="13069" max="13069" width="1.44140625" style="71" customWidth="1"/>
    <col min="13070" max="13070" width="6.5546875" style="71" customWidth="1"/>
    <col min="13071" max="13071" width="1.88671875" style="71" customWidth="1"/>
    <col min="13072" max="13072" width="6.5546875" style="71" customWidth="1"/>
    <col min="13073" max="13073" width="1.44140625" style="71" customWidth="1"/>
    <col min="13074" max="13074" width="6.5546875" style="71" customWidth="1"/>
    <col min="13075" max="13075" width="1.88671875" style="71" customWidth="1"/>
    <col min="13076" max="13076" width="6.5546875" style="71" customWidth="1"/>
    <col min="13077" max="13312" width="9.109375" style="71"/>
    <col min="13313" max="13313" width="3.88671875" style="71" customWidth="1"/>
    <col min="13314" max="13314" width="62.88671875" style="71" customWidth="1"/>
    <col min="13315" max="13317" width="0" style="71" hidden="1" customWidth="1"/>
    <col min="13318" max="13318" width="6.5546875" style="71" customWidth="1"/>
    <col min="13319" max="13319" width="1.88671875" style="71" customWidth="1"/>
    <col min="13320" max="13320" width="6.5546875" style="71" customWidth="1"/>
    <col min="13321" max="13321" width="1.44140625" style="71" customWidth="1"/>
    <col min="13322" max="13322" width="6.5546875" style="71" customWidth="1"/>
    <col min="13323" max="13323" width="1.88671875" style="71" customWidth="1"/>
    <col min="13324" max="13324" width="6.5546875" style="71" customWidth="1"/>
    <col min="13325" max="13325" width="1.44140625" style="71" customWidth="1"/>
    <col min="13326" max="13326" width="6.5546875" style="71" customWidth="1"/>
    <col min="13327" max="13327" width="1.88671875" style="71" customWidth="1"/>
    <col min="13328" max="13328" width="6.5546875" style="71" customWidth="1"/>
    <col min="13329" max="13329" width="1.44140625" style="71" customWidth="1"/>
    <col min="13330" max="13330" width="6.5546875" style="71" customWidth="1"/>
    <col min="13331" max="13331" width="1.88671875" style="71" customWidth="1"/>
    <col min="13332" max="13332" width="6.5546875" style="71" customWidth="1"/>
    <col min="13333" max="13568" width="9.109375" style="71"/>
    <col min="13569" max="13569" width="3.88671875" style="71" customWidth="1"/>
    <col min="13570" max="13570" width="62.88671875" style="71" customWidth="1"/>
    <col min="13571" max="13573" width="0" style="71" hidden="1" customWidth="1"/>
    <col min="13574" max="13574" width="6.5546875" style="71" customWidth="1"/>
    <col min="13575" max="13575" width="1.88671875" style="71" customWidth="1"/>
    <col min="13576" max="13576" width="6.5546875" style="71" customWidth="1"/>
    <col min="13577" max="13577" width="1.44140625" style="71" customWidth="1"/>
    <col min="13578" max="13578" width="6.5546875" style="71" customWidth="1"/>
    <col min="13579" max="13579" width="1.88671875" style="71" customWidth="1"/>
    <col min="13580" max="13580" width="6.5546875" style="71" customWidth="1"/>
    <col min="13581" max="13581" width="1.44140625" style="71" customWidth="1"/>
    <col min="13582" max="13582" width="6.5546875" style="71" customWidth="1"/>
    <col min="13583" max="13583" width="1.88671875" style="71" customWidth="1"/>
    <col min="13584" max="13584" width="6.5546875" style="71" customWidth="1"/>
    <col min="13585" max="13585" width="1.44140625" style="71" customWidth="1"/>
    <col min="13586" max="13586" width="6.5546875" style="71" customWidth="1"/>
    <col min="13587" max="13587" width="1.88671875" style="71" customWidth="1"/>
    <col min="13588" max="13588" width="6.5546875" style="71" customWidth="1"/>
    <col min="13589" max="13824" width="9.109375" style="71"/>
    <col min="13825" max="13825" width="3.88671875" style="71" customWidth="1"/>
    <col min="13826" max="13826" width="62.88671875" style="71" customWidth="1"/>
    <col min="13827" max="13829" width="0" style="71" hidden="1" customWidth="1"/>
    <col min="13830" max="13830" width="6.5546875" style="71" customWidth="1"/>
    <col min="13831" max="13831" width="1.88671875" style="71" customWidth="1"/>
    <col min="13832" max="13832" width="6.5546875" style="71" customWidth="1"/>
    <col min="13833" max="13833" width="1.44140625" style="71" customWidth="1"/>
    <col min="13834" max="13834" width="6.5546875" style="71" customWidth="1"/>
    <col min="13835" max="13835" width="1.88671875" style="71" customWidth="1"/>
    <col min="13836" max="13836" width="6.5546875" style="71" customWidth="1"/>
    <col min="13837" max="13837" width="1.44140625" style="71" customWidth="1"/>
    <col min="13838" max="13838" width="6.5546875" style="71" customWidth="1"/>
    <col min="13839" max="13839" width="1.88671875" style="71" customWidth="1"/>
    <col min="13840" max="13840" width="6.5546875" style="71" customWidth="1"/>
    <col min="13841" max="13841" width="1.44140625" style="71" customWidth="1"/>
    <col min="13842" max="13842" width="6.5546875" style="71" customWidth="1"/>
    <col min="13843" max="13843" width="1.88671875" style="71" customWidth="1"/>
    <col min="13844" max="13844" width="6.5546875" style="71" customWidth="1"/>
    <col min="13845" max="14080" width="9.109375" style="71"/>
    <col min="14081" max="14081" width="3.88671875" style="71" customWidth="1"/>
    <col min="14082" max="14082" width="62.88671875" style="71" customWidth="1"/>
    <col min="14083" max="14085" width="0" style="71" hidden="1" customWidth="1"/>
    <col min="14086" max="14086" width="6.5546875" style="71" customWidth="1"/>
    <col min="14087" max="14087" width="1.88671875" style="71" customWidth="1"/>
    <col min="14088" max="14088" width="6.5546875" style="71" customWidth="1"/>
    <col min="14089" max="14089" width="1.44140625" style="71" customWidth="1"/>
    <col min="14090" max="14090" width="6.5546875" style="71" customWidth="1"/>
    <col min="14091" max="14091" width="1.88671875" style="71" customWidth="1"/>
    <col min="14092" max="14092" width="6.5546875" style="71" customWidth="1"/>
    <col min="14093" max="14093" width="1.44140625" style="71" customWidth="1"/>
    <col min="14094" max="14094" width="6.5546875" style="71" customWidth="1"/>
    <col min="14095" max="14095" width="1.88671875" style="71" customWidth="1"/>
    <col min="14096" max="14096" width="6.5546875" style="71" customWidth="1"/>
    <col min="14097" max="14097" width="1.44140625" style="71" customWidth="1"/>
    <col min="14098" max="14098" width="6.5546875" style="71" customWidth="1"/>
    <col min="14099" max="14099" width="1.88671875" style="71" customWidth="1"/>
    <col min="14100" max="14100" width="6.5546875" style="71" customWidth="1"/>
    <col min="14101" max="14336" width="9.109375" style="71"/>
    <col min="14337" max="14337" width="3.88671875" style="71" customWidth="1"/>
    <col min="14338" max="14338" width="62.88671875" style="71" customWidth="1"/>
    <col min="14339" max="14341" width="0" style="71" hidden="1" customWidth="1"/>
    <col min="14342" max="14342" width="6.5546875" style="71" customWidth="1"/>
    <col min="14343" max="14343" width="1.88671875" style="71" customWidth="1"/>
    <col min="14344" max="14344" width="6.5546875" style="71" customWidth="1"/>
    <col min="14345" max="14345" width="1.44140625" style="71" customWidth="1"/>
    <col min="14346" max="14346" width="6.5546875" style="71" customWidth="1"/>
    <col min="14347" max="14347" width="1.88671875" style="71" customWidth="1"/>
    <col min="14348" max="14348" width="6.5546875" style="71" customWidth="1"/>
    <col min="14349" max="14349" width="1.44140625" style="71" customWidth="1"/>
    <col min="14350" max="14350" width="6.5546875" style="71" customWidth="1"/>
    <col min="14351" max="14351" width="1.88671875" style="71" customWidth="1"/>
    <col min="14352" max="14352" width="6.5546875" style="71" customWidth="1"/>
    <col min="14353" max="14353" width="1.44140625" style="71" customWidth="1"/>
    <col min="14354" max="14354" width="6.5546875" style="71" customWidth="1"/>
    <col min="14355" max="14355" width="1.88671875" style="71" customWidth="1"/>
    <col min="14356" max="14356" width="6.5546875" style="71" customWidth="1"/>
    <col min="14357" max="14592" width="9.109375" style="71"/>
    <col min="14593" max="14593" width="3.88671875" style="71" customWidth="1"/>
    <col min="14594" max="14594" width="62.88671875" style="71" customWidth="1"/>
    <col min="14595" max="14597" width="0" style="71" hidden="1" customWidth="1"/>
    <col min="14598" max="14598" width="6.5546875" style="71" customWidth="1"/>
    <col min="14599" max="14599" width="1.88671875" style="71" customWidth="1"/>
    <col min="14600" max="14600" width="6.5546875" style="71" customWidth="1"/>
    <col min="14601" max="14601" width="1.44140625" style="71" customWidth="1"/>
    <col min="14602" max="14602" width="6.5546875" style="71" customWidth="1"/>
    <col min="14603" max="14603" width="1.88671875" style="71" customWidth="1"/>
    <col min="14604" max="14604" width="6.5546875" style="71" customWidth="1"/>
    <col min="14605" max="14605" width="1.44140625" style="71" customWidth="1"/>
    <col min="14606" max="14606" width="6.5546875" style="71" customWidth="1"/>
    <col min="14607" max="14607" width="1.88671875" style="71" customWidth="1"/>
    <col min="14608" max="14608" width="6.5546875" style="71" customWidth="1"/>
    <col min="14609" max="14609" width="1.44140625" style="71" customWidth="1"/>
    <col min="14610" max="14610" width="6.5546875" style="71" customWidth="1"/>
    <col min="14611" max="14611" width="1.88671875" style="71" customWidth="1"/>
    <col min="14612" max="14612" width="6.5546875" style="71" customWidth="1"/>
    <col min="14613" max="14848" width="9.109375" style="71"/>
    <col min="14849" max="14849" width="3.88671875" style="71" customWidth="1"/>
    <col min="14850" max="14850" width="62.88671875" style="71" customWidth="1"/>
    <col min="14851" max="14853" width="0" style="71" hidden="1" customWidth="1"/>
    <col min="14854" max="14854" width="6.5546875" style="71" customWidth="1"/>
    <col min="14855" max="14855" width="1.88671875" style="71" customWidth="1"/>
    <col min="14856" max="14856" width="6.5546875" style="71" customWidth="1"/>
    <col min="14857" max="14857" width="1.44140625" style="71" customWidth="1"/>
    <col min="14858" max="14858" width="6.5546875" style="71" customWidth="1"/>
    <col min="14859" max="14859" width="1.88671875" style="71" customWidth="1"/>
    <col min="14860" max="14860" width="6.5546875" style="71" customWidth="1"/>
    <col min="14861" max="14861" width="1.44140625" style="71" customWidth="1"/>
    <col min="14862" max="14862" width="6.5546875" style="71" customWidth="1"/>
    <col min="14863" max="14863" width="1.88671875" style="71" customWidth="1"/>
    <col min="14864" max="14864" width="6.5546875" style="71" customWidth="1"/>
    <col min="14865" max="14865" width="1.44140625" style="71" customWidth="1"/>
    <col min="14866" max="14866" width="6.5546875" style="71" customWidth="1"/>
    <col min="14867" max="14867" width="1.88671875" style="71" customWidth="1"/>
    <col min="14868" max="14868" width="6.5546875" style="71" customWidth="1"/>
    <col min="14869" max="15104" width="9.109375" style="71"/>
    <col min="15105" max="15105" width="3.88671875" style="71" customWidth="1"/>
    <col min="15106" max="15106" width="62.88671875" style="71" customWidth="1"/>
    <col min="15107" max="15109" width="0" style="71" hidden="1" customWidth="1"/>
    <col min="15110" max="15110" width="6.5546875" style="71" customWidth="1"/>
    <col min="15111" max="15111" width="1.88671875" style="71" customWidth="1"/>
    <col min="15112" max="15112" width="6.5546875" style="71" customWidth="1"/>
    <col min="15113" max="15113" width="1.44140625" style="71" customWidth="1"/>
    <col min="15114" max="15114" width="6.5546875" style="71" customWidth="1"/>
    <col min="15115" max="15115" width="1.88671875" style="71" customWidth="1"/>
    <col min="15116" max="15116" width="6.5546875" style="71" customWidth="1"/>
    <col min="15117" max="15117" width="1.44140625" style="71" customWidth="1"/>
    <col min="15118" max="15118" width="6.5546875" style="71" customWidth="1"/>
    <col min="15119" max="15119" width="1.88671875" style="71" customWidth="1"/>
    <col min="15120" max="15120" width="6.5546875" style="71" customWidth="1"/>
    <col min="15121" max="15121" width="1.44140625" style="71" customWidth="1"/>
    <col min="15122" max="15122" width="6.5546875" style="71" customWidth="1"/>
    <col min="15123" max="15123" width="1.88671875" style="71" customWidth="1"/>
    <col min="15124" max="15124" width="6.5546875" style="71" customWidth="1"/>
    <col min="15125" max="15360" width="9.109375" style="71"/>
    <col min="15361" max="15361" width="3.88671875" style="71" customWidth="1"/>
    <col min="15362" max="15362" width="62.88671875" style="71" customWidth="1"/>
    <col min="15363" max="15365" width="0" style="71" hidden="1" customWidth="1"/>
    <col min="15366" max="15366" width="6.5546875" style="71" customWidth="1"/>
    <col min="15367" max="15367" width="1.88671875" style="71" customWidth="1"/>
    <col min="15368" max="15368" width="6.5546875" style="71" customWidth="1"/>
    <col min="15369" max="15369" width="1.44140625" style="71" customWidth="1"/>
    <col min="15370" max="15370" width="6.5546875" style="71" customWidth="1"/>
    <col min="15371" max="15371" width="1.88671875" style="71" customWidth="1"/>
    <col min="15372" max="15372" width="6.5546875" style="71" customWidth="1"/>
    <col min="15373" max="15373" width="1.44140625" style="71" customWidth="1"/>
    <col min="15374" max="15374" width="6.5546875" style="71" customWidth="1"/>
    <col min="15375" max="15375" width="1.88671875" style="71" customWidth="1"/>
    <col min="15376" max="15376" width="6.5546875" style="71" customWidth="1"/>
    <col min="15377" max="15377" width="1.44140625" style="71" customWidth="1"/>
    <col min="15378" max="15378" width="6.5546875" style="71" customWidth="1"/>
    <col min="15379" max="15379" width="1.88671875" style="71" customWidth="1"/>
    <col min="15380" max="15380" width="6.5546875" style="71" customWidth="1"/>
    <col min="15381" max="15616" width="9.109375" style="71"/>
    <col min="15617" max="15617" width="3.88671875" style="71" customWidth="1"/>
    <col min="15618" max="15618" width="62.88671875" style="71" customWidth="1"/>
    <col min="15619" max="15621" width="0" style="71" hidden="1" customWidth="1"/>
    <col min="15622" max="15622" width="6.5546875" style="71" customWidth="1"/>
    <col min="15623" max="15623" width="1.88671875" style="71" customWidth="1"/>
    <col min="15624" max="15624" width="6.5546875" style="71" customWidth="1"/>
    <col min="15625" max="15625" width="1.44140625" style="71" customWidth="1"/>
    <col min="15626" max="15626" width="6.5546875" style="71" customWidth="1"/>
    <col min="15627" max="15627" width="1.88671875" style="71" customWidth="1"/>
    <col min="15628" max="15628" width="6.5546875" style="71" customWidth="1"/>
    <col min="15629" max="15629" width="1.44140625" style="71" customWidth="1"/>
    <col min="15630" max="15630" width="6.5546875" style="71" customWidth="1"/>
    <col min="15631" max="15631" width="1.88671875" style="71" customWidth="1"/>
    <col min="15632" max="15632" width="6.5546875" style="71" customWidth="1"/>
    <col min="15633" max="15633" width="1.44140625" style="71" customWidth="1"/>
    <col min="15634" max="15634" width="6.5546875" style="71" customWidth="1"/>
    <col min="15635" max="15635" width="1.88671875" style="71" customWidth="1"/>
    <col min="15636" max="15636" width="6.5546875" style="71" customWidth="1"/>
    <col min="15637" max="15872" width="9.109375" style="71"/>
    <col min="15873" max="15873" width="3.88671875" style="71" customWidth="1"/>
    <col min="15874" max="15874" width="62.88671875" style="71" customWidth="1"/>
    <col min="15875" max="15877" width="0" style="71" hidden="1" customWidth="1"/>
    <col min="15878" max="15878" width="6.5546875" style="71" customWidth="1"/>
    <col min="15879" max="15879" width="1.88671875" style="71" customWidth="1"/>
    <col min="15880" max="15880" width="6.5546875" style="71" customWidth="1"/>
    <col min="15881" max="15881" width="1.44140625" style="71" customWidth="1"/>
    <col min="15882" max="15882" width="6.5546875" style="71" customWidth="1"/>
    <col min="15883" max="15883" width="1.88671875" style="71" customWidth="1"/>
    <col min="15884" max="15884" width="6.5546875" style="71" customWidth="1"/>
    <col min="15885" max="15885" width="1.44140625" style="71" customWidth="1"/>
    <col min="15886" max="15886" width="6.5546875" style="71" customWidth="1"/>
    <col min="15887" max="15887" width="1.88671875" style="71" customWidth="1"/>
    <col min="15888" max="15888" width="6.5546875" style="71" customWidth="1"/>
    <col min="15889" max="15889" width="1.44140625" style="71" customWidth="1"/>
    <col min="15890" max="15890" width="6.5546875" style="71" customWidth="1"/>
    <col min="15891" max="15891" width="1.88671875" style="71" customWidth="1"/>
    <col min="15892" max="15892" width="6.5546875" style="71" customWidth="1"/>
    <col min="15893" max="16128" width="9.109375" style="71"/>
    <col min="16129" max="16129" width="3.88671875" style="71" customWidth="1"/>
    <col min="16130" max="16130" width="62.88671875" style="71" customWidth="1"/>
    <col min="16131" max="16133" width="0" style="71" hidden="1" customWidth="1"/>
    <col min="16134" max="16134" width="6.5546875" style="71" customWidth="1"/>
    <col min="16135" max="16135" width="1.88671875" style="71" customWidth="1"/>
    <col min="16136" max="16136" width="6.5546875" style="71" customWidth="1"/>
    <col min="16137" max="16137" width="1.44140625" style="71" customWidth="1"/>
    <col min="16138" max="16138" width="6.5546875" style="71" customWidth="1"/>
    <col min="16139" max="16139" width="1.88671875" style="71" customWidth="1"/>
    <col min="16140" max="16140" width="6.5546875" style="71" customWidth="1"/>
    <col min="16141" max="16141" width="1.44140625" style="71" customWidth="1"/>
    <col min="16142" max="16142" width="6.5546875" style="71" customWidth="1"/>
    <col min="16143" max="16143" width="1.88671875" style="71" customWidth="1"/>
    <col min="16144" max="16144" width="6.5546875" style="71" customWidth="1"/>
    <col min="16145" max="16145" width="1.44140625" style="71" customWidth="1"/>
    <col min="16146" max="16146" width="6.5546875" style="71" customWidth="1"/>
    <col min="16147" max="16147" width="1.88671875" style="71" customWidth="1"/>
    <col min="16148" max="16148" width="6.5546875" style="71" customWidth="1"/>
    <col min="16149" max="16384" width="9.109375" style="71"/>
  </cols>
  <sheetData>
    <row r="1" spans="1:36" ht="6.75" customHeight="1" x14ac:dyDescent="0.25"/>
    <row r="2" spans="1:36" s="145" customFormat="1" ht="13.8" x14ac:dyDescent="0.25">
      <c r="A2" s="263" t="s">
        <v>312</v>
      </c>
      <c r="B2" s="252"/>
      <c r="C2" s="252"/>
      <c r="D2" s="252"/>
      <c r="E2" s="252"/>
      <c r="F2" s="252"/>
      <c r="G2" s="252"/>
      <c r="H2" s="252"/>
      <c r="I2" s="252"/>
      <c r="J2" s="252"/>
      <c r="K2" s="252"/>
      <c r="L2" s="252"/>
      <c r="M2" s="252"/>
      <c r="N2" s="252"/>
      <c r="O2" s="252"/>
      <c r="P2" s="252"/>
      <c r="Q2" s="252"/>
      <c r="R2" s="252"/>
      <c r="S2" s="252"/>
      <c r="T2" s="252"/>
    </row>
    <row r="3" spans="1:36" s="145" customFormat="1" ht="15" customHeight="1" x14ac:dyDescent="0.25">
      <c r="A3" s="154" t="s">
        <v>313</v>
      </c>
      <c r="B3" s="157"/>
      <c r="C3" s="157"/>
      <c r="D3" s="157"/>
      <c r="E3" s="157"/>
      <c r="F3" s="157"/>
      <c r="G3" s="157"/>
      <c r="H3" s="157"/>
      <c r="I3" s="157"/>
      <c r="J3" s="157"/>
      <c r="K3" s="157"/>
      <c r="L3" s="157"/>
      <c r="M3" s="157"/>
      <c r="N3" s="157"/>
      <c r="O3" s="157"/>
      <c r="P3" s="157"/>
      <c r="Q3" s="157"/>
      <c r="R3" s="157"/>
      <c r="S3" s="157"/>
      <c r="T3" s="157"/>
      <c r="V3" s="157"/>
      <c r="W3" s="157"/>
      <c r="X3" s="157"/>
      <c r="Y3" s="157"/>
      <c r="Z3" s="157"/>
      <c r="AA3" s="157"/>
      <c r="AB3" s="157"/>
      <c r="AC3" s="157"/>
      <c r="AD3" s="157"/>
      <c r="AE3" s="157"/>
      <c r="AF3" s="157"/>
      <c r="AG3" s="157"/>
      <c r="AH3" s="157"/>
      <c r="AI3" s="157"/>
      <c r="AJ3" s="157"/>
    </row>
    <row r="4" spans="1:36" ht="21" customHeight="1" thickBot="1" x14ac:dyDescent="0.3">
      <c r="A4" s="72"/>
      <c r="B4" s="72"/>
      <c r="C4" s="72"/>
      <c r="D4" s="72"/>
      <c r="E4" s="72"/>
      <c r="F4" s="72"/>
      <c r="G4" s="72"/>
      <c r="H4" s="72"/>
      <c r="I4" s="72"/>
      <c r="J4" s="72"/>
      <c r="K4" s="72"/>
      <c r="L4" s="258" t="s">
        <v>307</v>
      </c>
      <c r="M4" s="72"/>
      <c r="N4" s="72"/>
      <c r="O4" s="72"/>
      <c r="P4" s="72"/>
      <c r="Q4" s="72"/>
      <c r="R4" s="72"/>
      <c r="S4" s="72"/>
      <c r="T4" s="72"/>
      <c r="V4" s="72"/>
      <c r="W4" s="72"/>
      <c r="X4" s="72"/>
      <c r="Y4" s="72"/>
      <c r="Z4" s="72"/>
      <c r="AA4" s="72"/>
      <c r="AB4" s="258" t="s">
        <v>308</v>
      </c>
      <c r="AC4" s="72"/>
      <c r="AD4" s="72"/>
      <c r="AE4" s="72"/>
      <c r="AF4" s="72"/>
      <c r="AG4" s="72"/>
      <c r="AH4" s="72"/>
      <c r="AI4" s="72"/>
      <c r="AJ4" s="72"/>
    </row>
    <row r="5" spans="1:36" ht="34.5" customHeight="1" x14ac:dyDescent="0.25">
      <c r="A5" s="259" t="s">
        <v>82</v>
      </c>
      <c r="B5" s="259" t="s">
        <v>83</v>
      </c>
      <c r="C5" s="73"/>
      <c r="D5" s="73"/>
      <c r="E5" s="73"/>
      <c r="F5" s="308" t="s">
        <v>84</v>
      </c>
      <c r="G5" s="308"/>
      <c r="H5" s="308"/>
      <c r="I5" s="74"/>
      <c r="J5" s="309" t="s">
        <v>85</v>
      </c>
      <c r="K5" s="309"/>
      <c r="L5" s="309"/>
      <c r="M5" s="74"/>
      <c r="N5" s="310" t="s">
        <v>86</v>
      </c>
      <c r="O5" s="310"/>
      <c r="P5" s="310"/>
      <c r="Q5" s="74"/>
      <c r="R5" s="308" t="s">
        <v>87</v>
      </c>
      <c r="S5" s="308"/>
      <c r="T5" s="308"/>
      <c r="V5" s="308" t="s">
        <v>84</v>
      </c>
      <c r="W5" s="308"/>
      <c r="X5" s="308"/>
      <c r="Y5" s="74"/>
      <c r="Z5" s="309" t="s">
        <v>85</v>
      </c>
      <c r="AA5" s="309"/>
      <c r="AB5" s="309"/>
      <c r="AC5" s="74"/>
      <c r="AD5" s="310" t="s">
        <v>86</v>
      </c>
      <c r="AE5" s="310"/>
      <c r="AF5" s="310"/>
      <c r="AG5" s="74"/>
      <c r="AH5" s="308" t="s">
        <v>87</v>
      </c>
      <c r="AI5" s="308"/>
      <c r="AJ5" s="308"/>
    </row>
    <row r="6" spans="1:36" ht="15.75" customHeight="1" thickBot="1" x14ac:dyDescent="0.3">
      <c r="A6" s="75"/>
      <c r="B6" s="75"/>
      <c r="C6" s="75"/>
      <c r="D6" s="75"/>
      <c r="E6" s="75"/>
      <c r="F6" s="76" t="s">
        <v>54</v>
      </c>
      <c r="G6" s="311" t="s">
        <v>29</v>
      </c>
      <c r="H6" s="311"/>
      <c r="I6" s="77"/>
      <c r="J6" s="76" t="s">
        <v>54</v>
      </c>
      <c r="K6" s="311" t="s">
        <v>29</v>
      </c>
      <c r="L6" s="311"/>
      <c r="M6" s="77"/>
      <c r="N6" s="76" t="s">
        <v>54</v>
      </c>
      <c r="O6" s="312" t="s">
        <v>29</v>
      </c>
      <c r="P6" s="312"/>
      <c r="Q6" s="77"/>
      <c r="R6" s="76" t="s">
        <v>54</v>
      </c>
      <c r="S6" s="311" t="s">
        <v>29</v>
      </c>
      <c r="T6" s="311"/>
      <c r="V6" s="76" t="s">
        <v>54</v>
      </c>
      <c r="W6" s="311" t="s">
        <v>29</v>
      </c>
      <c r="X6" s="311"/>
      <c r="Y6" s="77"/>
      <c r="Z6" s="76" t="s">
        <v>54</v>
      </c>
      <c r="AA6" s="311" t="s">
        <v>29</v>
      </c>
      <c r="AB6" s="311"/>
      <c r="AC6" s="77"/>
      <c r="AD6" s="76" t="s">
        <v>54</v>
      </c>
      <c r="AE6" s="312" t="s">
        <v>29</v>
      </c>
      <c r="AF6" s="312"/>
      <c r="AG6" s="77"/>
      <c r="AH6" s="76" t="s">
        <v>54</v>
      </c>
      <c r="AI6" s="311" t="s">
        <v>29</v>
      </c>
      <c r="AJ6" s="311"/>
    </row>
    <row r="7" spans="1:36" ht="12" customHeight="1" x14ac:dyDescent="0.25">
      <c r="A7" s="78"/>
      <c r="B7" s="78"/>
      <c r="C7" s="78"/>
      <c r="D7" s="78"/>
      <c r="E7" s="78"/>
      <c r="F7" s="74"/>
      <c r="G7" s="74"/>
      <c r="H7" s="74"/>
      <c r="I7" s="74"/>
      <c r="J7" s="74"/>
      <c r="K7" s="74"/>
      <c r="L7" s="74"/>
      <c r="M7" s="74"/>
      <c r="N7" s="74"/>
      <c r="O7" s="74"/>
      <c r="P7" s="74"/>
      <c r="Q7" s="74"/>
      <c r="R7" s="74"/>
      <c r="S7" s="74"/>
      <c r="T7" s="74"/>
      <c r="V7" s="74"/>
      <c r="W7" s="74"/>
      <c r="X7" s="74"/>
      <c r="Y7" s="74"/>
      <c r="Z7" s="74"/>
      <c r="AA7" s="74"/>
      <c r="AB7" s="74"/>
      <c r="AC7" s="74"/>
      <c r="AD7" s="74"/>
      <c r="AE7" s="74"/>
      <c r="AF7" s="74"/>
      <c r="AG7" s="74"/>
      <c r="AH7" s="74"/>
      <c r="AI7" s="74"/>
      <c r="AJ7" s="74"/>
    </row>
    <row r="8" spans="1:36" ht="12" hidden="1" customHeight="1" x14ac:dyDescent="0.25">
      <c r="A8" s="78"/>
      <c r="B8" s="78"/>
      <c r="C8" s="78"/>
      <c r="D8" s="78"/>
      <c r="E8" s="78"/>
      <c r="F8" s="74"/>
      <c r="G8" s="74"/>
      <c r="H8" s="74"/>
      <c r="I8" s="74"/>
      <c r="J8" s="74"/>
      <c r="K8" s="74"/>
      <c r="L8" s="74"/>
      <c r="M8" s="74"/>
      <c r="N8" s="74"/>
      <c r="O8" s="74"/>
      <c r="P8" s="74"/>
      <c r="Q8" s="74"/>
      <c r="R8" s="74"/>
      <c r="S8" s="74"/>
      <c r="T8" s="74"/>
      <c r="V8" s="74"/>
      <c r="W8" s="74"/>
      <c r="X8" s="74"/>
      <c r="Y8" s="74"/>
      <c r="Z8" s="74"/>
      <c r="AA8" s="74"/>
      <c r="AB8" s="74"/>
      <c r="AC8" s="74"/>
      <c r="AD8" s="74"/>
      <c r="AE8" s="74"/>
      <c r="AF8" s="74"/>
      <c r="AG8" s="74"/>
      <c r="AH8" s="74"/>
      <c r="AI8" s="74"/>
      <c r="AJ8" s="74"/>
    </row>
    <row r="9" spans="1:36" ht="12" hidden="1" customHeight="1" x14ac:dyDescent="0.25">
      <c r="A9" s="78"/>
      <c r="B9" s="78"/>
      <c r="C9" s="78"/>
      <c r="D9" s="78"/>
      <c r="E9" s="78"/>
      <c r="F9" s="74"/>
      <c r="G9" s="74"/>
      <c r="H9" s="74"/>
      <c r="I9" s="74"/>
      <c r="J9" s="74"/>
      <c r="K9" s="74"/>
      <c r="L9" s="74"/>
      <c r="M9" s="74"/>
      <c r="N9" s="74"/>
      <c r="O9" s="74"/>
      <c r="P9" s="74"/>
      <c r="Q9" s="74"/>
      <c r="R9" s="74"/>
      <c r="S9" s="74"/>
      <c r="T9" s="74"/>
      <c r="V9" s="74"/>
      <c r="W9" s="74"/>
      <c r="X9" s="74"/>
      <c r="Y9" s="74"/>
      <c r="Z9" s="74"/>
      <c r="AA9" s="74"/>
      <c r="AB9" s="74"/>
      <c r="AC9" s="74"/>
      <c r="AD9" s="74"/>
      <c r="AE9" s="74"/>
      <c r="AF9" s="74"/>
      <c r="AG9" s="74"/>
      <c r="AH9" s="74"/>
      <c r="AI9" s="74"/>
      <c r="AJ9" s="74"/>
    </row>
    <row r="10" spans="1:36" ht="12" customHeight="1" x14ac:dyDescent="0.25">
      <c r="A10" s="313" t="s">
        <v>54</v>
      </c>
      <c r="B10" s="313"/>
      <c r="C10" s="73"/>
      <c r="D10" s="73"/>
      <c r="E10" s="73"/>
      <c r="F10" s="79">
        <v>8284.3870000000006</v>
      </c>
      <c r="G10" s="80" t="s">
        <v>34</v>
      </c>
      <c r="H10" s="79">
        <v>687.72799999999995</v>
      </c>
      <c r="I10" s="79" t="s">
        <v>88</v>
      </c>
      <c r="J10" s="79">
        <v>748862.63199999998</v>
      </c>
      <c r="K10" s="80" t="s">
        <v>34</v>
      </c>
      <c r="L10" s="79">
        <v>55977.987000000001</v>
      </c>
      <c r="M10" s="79" t="s">
        <v>88</v>
      </c>
      <c r="N10" s="79">
        <v>130438.534</v>
      </c>
      <c r="O10" s="80" t="s">
        <v>34</v>
      </c>
      <c r="P10" s="79">
        <v>11750.013000000001</v>
      </c>
      <c r="Q10" s="79" t="s">
        <v>88</v>
      </c>
      <c r="R10" s="79">
        <v>12557.141</v>
      </c>
      <c r="S10" s="80" t="s">
        <v>34</v>
      </c>
      <c r="T10" s="79">
        <v>1155.182</v>
      </c>
      <c r="V10" s="79">
        <v>8652.6029999999992</v>
      </c>
      <c r="W10" s="261" t="s">
        <v>34</v>
      </c>
      <c r="X10" s="79">
        <v>862.21699999999998</v>
      </c>
      <c r="Y10" s="79" t="s">
        <v>88</v>
      </c>
      <c r="Z10" s="79">
        <v>688160.69799999997</v>
      </c>
      <c r="AA10" s="261" t="s">
        <v>34</v>
      </c>
      <c r="AB10" s="79">
        <v>47953.377999999997</v>
      </c>
      <c r="AC10" s="79" t="s">
        <v>88</v>
      </c>
      <c r="AD10" s="79">
        <v>123422.806</v>
      </c>
      <c r="AE10" s="261" t="s">
        <v>34</v>
      </c>
      <c r="AF10" s="79">
        <v>12821.554</v>
      </c>
      <c r="AG10" s="79" t="s">
        <v>88</v>
      </c>
      <c r="AH10" s="79">
        <v>11285.968000000001</v>
      </c>
      <c r="AI10" s="261" t="s">
        <v>34</v>
      </c>
      <c r="AJ10" s="79">
        <v>1057.1610000000001</v>
      </c>
    </row>
    <row r="11" spans="1:36" ht="12" customHeight="1" x14ac:dyDescent="0.25">
      <c r="A11" s="78"/>
      <c r="B11" s="78"/>
      <c r="C11" s="78"/>
      <c r="D11" s="78"/>
      <c r="E11" s="78"/>
      <c r="F11" s="74"/>
      <c r="G11" s="80"/>
      <c r="H11" s="74"/>
      <c r="I11" s="74"/>
      <c r="J11" s="74"/>
      <c r="K11" s="80"/>
      <c r="L11" s="74"/>
      <c r="M11" s="74"/>
      <c r="N11" s="74"/>
      <c r="O11" s="80"/>
      <c r="P11" s="74"/>
      <c r="Q11" s="74"/>
      <c r="R11" s="74"/>
      <c r="S11" s="80"/>
      <c r="T11" s="74"/>
      <c r="V11" s="74"/>
      <c r="W11" s="261"/>
      <c r="X11" s="74"/>
      <c r="Y11" s="74"/>
      <c r="Z11" s="74"/>
      <c r="AA11" s="261"/>
      <c r="AB11" s="74"/>
      <c r="AC11" s="74"/>
      <c r="AD11" s="74"/>
      <c r="AE11" s="261"/>
      <c r="AF11" s="74"/>
      <c r="AG11" s="74"/>
      <c r="AH11" s="74"/>
      <c r="AI11" s="261"/>
      <c r="AJ11" s="74"/>
    </row>
    <row r="12" spans="1:36" s="81" customFormat="1" ht="11.25" customHeight="1" x14ac:dyDescent="0.2">
      <c r="A12" s="81">
        <v>1</v>
      </c>
      <c r="B12" s="81" t="s">
        <v>89</v>
      </c>
      <c r="F12" s="82">
        <v>565.81299999999999</v>
      </c>
      <c r="G12" s="80" t="s">
        <v>34</v>
      </c>
      <c r="H12" s="82">
        <v>146.37299999999999</v>
      </c>
      <c r="I12" s="83" t="s">
        <v>88</v>
      </c>
      <c r="J12" s="82">
        <v>58960.32</v>
      </c>
      <c r="K12" s="80" t="s">
        <v>34</v>
      </c>
      <c r="L12" s="82">
        <v>15212.713</v>
      </c>
      <c r="M12" s="83" t="s">
        <v>88</v>
      </c>
      <c r="N12" s="84">
        <v>19315.026999999998</v>
      </c>
      <c r="O12" s="80" t="s">
        <v>34</v>
      </c>
      <c r="P12" s="84">
        <v>5215.6499999999996</v>
      </c>
      <c r="Q12" s="83" t="s">
        <v>88</v>
      </c>
      <c r="R12" s="82">
        <v>1826.5440000000001</v>
      </c>
      <c r="S12" s="80" t="s">
        <v>34</v>
      </c>
      <c r="T12" s="82">
        <v>477.63299999999998</v>
      </c>
      <c r="V12" s="82">
        <v>409.839</v>
      </c>
      <c r="W12" s="261" t="s">
        <v>34</v>
      </c>
      <c r="X12" s="82">
        <v>113.194</v>
      </c>
      <c r="Y12" s="83" t="s">
        <v>88</v>
      </c>
      <c r="Z12" s="82">
        <v>53548.889000000003</v>
      </c>
      <c r="AA12" s="261" t="s">
        <v>34</v>
      </c>
      <c r="AB12" s="82">
        <v>15736.278</v>
      </c>
      <c r="AC12" s="83" t="s">
        <v>88</v>
      </c>
      <c r="AD12" s="84">
        <v>14349.242</v>
      </c>
      <c r="AE12" s="261" t="s">
        <v>34</v>
      </c>
      <c r="AF12" s="84">
        <v>4323.2709999999997</v>
      </c>
      <c r="AG12" s="83" t="s">
        <v>88</v>
      </c>
      <c r="AH12" s="82">
        <v>1580.4079999999999</v>
      </c>
      <c r="AI12" s="261" t="s">
        <v>34</v>
      </c>
      <c r="AJ12" s="82">
        <v>475.77</v>
      </c>
    </row>
    <row r="13" spans="1:36" ht="11.25" customHeight="1" x14ac:dyDescent="0.25">
      <c r="A13" s="78"/>
      <c r="B13" s="85" t="s">
        <v>90</v>
      </c>
      <c r="C13" s="85"/>
      <c r="D13" s="85"/>
      <c r="E13" s="85"/>
      <c r="F13" s="82">
        <v>356.02699999999999</v>
      </c>
      <c r="G13" s="80" t="s">
        <v>34</v>
      </c>
      <c r="H13" s="82">
        <v>113.881</v>
      </c>
      <c r="I13" s="82" t="s">
        <v>88</v>
      </c>
      <c r="J13" s="82">
        <v>30166.168000000001</v>
      </c>
      <c r="K13" s="80" t="s">
        <v>34</v>
      </c>
      <c r="L13" s="82">
        <v>9467.6959999999999</v>
      </c>
      <c r="M13" s="82" t="s">
        <v>88</v>
      </c>
      <c r="N13" s="82">
        <v>14654.395</v>
      </c>
      <c r="O13" s="80" t="s">
        <v>34</v>
      </c>
      <c r="P13" s="82">
        <v>4722.4539999999997</v>
      </c>
      <c r="Q13" s="82" t="s">
        <v>88</v>
      </c>
      <c r="R13" s="82">
        <v>1258.884</v>
      </c>
      <c r="S13" s="80" t="s">
        <v>34</v>
      </c>
      <c r="T13" s="82">
        <v>399.29500000000002</v>
      </c>
      <c r="V13" s="82">
        <v>233.95699999999999</v>
      </c>
      <c r="W13" s="261" t="s">
        <v>34</v>
      </c>
      <c r="X13" s="82">
        <v>83.89</v>
      </c>
      <c r="Y13" s="82" t="s">
        <v>88</v>
      </c>
      <c r="Z13" s="82">
        <v>23872.591</v>
      </c>
      <c r="AA13" s="261" t="s">
        <v>34</v>
      </c>
      <c r="AB13" s="82">
        <v>8738.7520000000004</v>
      </c>
      <c r="AC13" s="82" t="s">
        <v>88</v>
      </c>
      <c r="AD13" s="82">
        <v>9873.1569999999992</v>
      </c>
      <c r="AE13" s="261" t="s">
        <v>34</v>
      </c>
      <c r="AF13" s="82">
        <v>3538.7739999999999</v>
      </c>
      <c r="AG13" s="82" t="s">
        <v>88</v>
      </c>
      <c r="AH13" s="82">
        <v>1021.9690000000001</v>
      </c>
      <c r="AI13" s="261" t="s">
        <v>34</v>
      </c>
      <c r="AJ13" s="82">
        <v>380.48599999999999</v>
      </c>
    </row>
    <row r="14" spans="1:36" ht="11.25" customHeight="1" x14ac:dyDescent="0.25">
      <c r="A14" s="81">
        <v>2</v>
      </c>
      <c r="B14" s="78" t="s">
        <v>91</v>
      </c>
      <c r="C14" s="78"/>
      <c r="D14" s="78"/>
      <c r="E14" s="78"/>
      <c r="F14" s="82">
        <v>4.415</v>
      </c>
      <c r="G14" s="80" t="s">
        <v>34</v>
      </c>
      <c r="H14" s="82">
        <v>6.8419999999999996</v>
      </c>
      <c r="I14" s="82" t="s">
        <v>88</v>
      </c>
      <c r="J14" s="82">
        <v>348.69900000000001</v>
      </c>
      <c r="K14" s="80" t="s">
        <v>34</v>
      </c>
      <c r="L14" s="82">
        <v>508.83199999999999</v>
      </c>
      <c r="M14" s="82" t="s">
        <v>88</v>
      </c>
      <c r="N14" s="82">
        <v>173.17500000000001</v>
      </c>
      <c r="O14" s="80" t="s">
        <v>34</v>
      </c>
      <c r="P14" s="82">
        <v>267.34199999999998</v>
      </c>
      <c r="Q14" s="82" t="s">
        <v>88</v>
      </c>
      <c r="R14" s="82">
        <v>13.827999999999999</v>
      </c>
      <c r="S14" s="80" t="s">
        <v>34</v>
      </c>
      <c r="T14" s="82">
        <v>20.25</v>
      </c>
      <c r="V14" s="82">
        <v>5.1669999999999998</v>
      </c>
      <c r="W14" s="261" t="s">
        <v>34</v>
      </c>
      <c r="X14" s="82">
        <v>7.7089999999999996</v>
      </c>
      <c r="Y14" s="82" t="s">
        <v>88</v>
      </c>
      <c r="Z14" s="82">
        <v>1072.93</v>
      </c>
      <c r="AA14" s="261" t="s">
        <v>34</v>
      </c>
      <c r="AB14" s="82">
        <v>1577.0889999999999</v>
      </c>
      <c r="AC14" s="82" t="s">
        <v>88</v>
      </c>
      <c r="AD14" s="82">
        <v>120.36499999999999</v>
      </c>
      <c r="AE14" s="261" t="s">
        <v>34</v>
      </c>
      <c r="AF14" s="82">
        <v>166.62</v>
      </c>
      <c r="AG14" s="82" t="s">
        <v>88</v>
      </c>
      <c r="AH14" s="82">
        <v>28.353999999999999</v>
      </c>
      <c r="AI14" s="261" t="s">
        <v>34</v>
      </c>
      <c r="AJ14" s="82">
        <v>40.106000000000002</v>
      </c>
    </row>
    <row r="15" spans="1:36" ht="11.25" customHeight="1" x14ac:dyDescent="0.25">
      <c r="A15" s="81">
        <v>3</v>
      </c>
      <c r="B15" s="78" t="s">
        <v>92</v>
      </c>
      <c r="C15" s="78"/>
      <c r="D15" s="78"/>
      <c r="E15" s="78"/>
      <c r="F15" s="82">
        <v>1949.7940000000001</v>
      </c>
      <c r="G15" s="80" t="s">
        <v>34</v>
      </c>
      <c r="H15" s="82">
        <v>374.03800000000001</v>
      </c>
      <c r="I15" s="82" t="s">
        <v>88</v>
      </c>
      <c r="J15" s="82">
        <v>51299.446000000004</v>
      </c>
      <c r="K15" s="80" t="s">
        <v>34</v>
      </c>
      <c r="L15" s="82">
        <v>11095.133</v>
      </c>
      <c r="M15" s="82" t="s">
        <v>88</v>
      </c>
      <c r="N15" s="82">
        <v>44433.201999999997</v>
      </c>
      <c r="O15" s="80" t="s">
        <v>34</v>
      </c>
      <c r="P15" s="82">
        <v>9285.4650000000001</v>
      </c>
      <c r="Q15" s="82" t="s">
        <v>88</v>
      </c>
      <c r="R15" s="82">
        <v>1498.799</v>
      </c>
      <c r="S15" s="80" t="s">
        <v>34</v>
      </c>
      <c r="T15" s="82">
        <v>401.596</v>
      </c>
      <c r="V15" s="82">
        <v>1986.6659999999999</v>
      </c>
      <c r="W15" s="261" t="s">
        <v>34</v>
      </c>
      <c r="X15" s="82">
        <v>419.75900000000001</v>
      </c>
      <c r="Y15" s="82" t="s">
        <v>88</v>
      </c>
      <c r="Z15" s="82">
        <v>43672.964</v>
      </c>
      <c r="AA15" s="261" t="s">
        <v>34</v>
      </c>
      <c r="AB15" s="82">
        <v>9440.3359999999993</v>
      </c>
      <c r="AC15" s="82" t="s">
        <v>88</v>
      </c>
      <c r="AD15" s="82">
        <v>42755.154999999999</v>
      </c>
      <c r="AE15" s="261" t="s">
        <v>34</v>
      </c>
      <c r="AF15" s="82">
        <v>9858.5470000000005</v>
      </c>
      <c r="AG15" s="82" t="s">
        <v>88</v>
      </c>
      <c r="AH15" s="82">
        <v>1194.7550000000001</v>
      </c>
      <c r="AI15" s="261" t="s">
        <v>34</v>
      </c>
      <c r="AJ15" s="82">
        <v>319.76799999999997</v>
      </c>
    </row>
    <row r="16" spans="1:36" ht="11.25" customHeight="1" x14ac:dyDescent="0.25">
      <c r="A16" s="81"/>
      <c r="B16" s="85" t="s">
        <v>93</v>
      </c>
      <c r="C16" s="85"/>
      <c r="D16" s="85"/>
      <c r="E16" s="85"/>
      <c r="F16" s="82">
        <v>1908.64</v>
      </c>
      <c r="G16" s="80" t="s">
        <v>34</v>
      </c>
      <c r="H16" s="82">
        <v>373.19400000000002</v>
      </c>
      <c r="I16" s="82" t="s">
        <v>88</v>
      </c>
      <c r="J16" s="82">
        <v>47656.366999999998</v>
      </c>
      <c r="K16" s="80" t="s">
        <v>34</v>
      </c>
      <c r="L16" s="82">
        <v>10934.932000000001</v>
      </c>
      <c r="M16" s="82" t="s">
        <v>88</v>
      </c>
      <c r="N16" s="82">
        <v>42266.728000000003</v>
      </c>
      <c r="O16" s="80" t="s">
        <v>34</v>
      </c>
      <c r="P16" s="82">
        <v>9149.5849999999991</v>
      </c>
      <c r="Q16" s="82" t="s">
        <v>88</v>
      </c>
      <c r="R16" s="82">
        <v>1324.2180000000001</v>
      </c>
      <c r="S16" s="80" t="s">
        <v>34</v>
      </c>
      <c r="T16" s="82">
        <v>389.23</v>
      </c>
      <c r="V16" s="82">
        <v>1921.029</v>
      </c>
      <c r="W16" s="261" t="s">
        <v>34</v>
      </c>
      <c r="X16" s="82">
        <v>416.303</v>
      </c>
      <c r="Y16" s="82" t="s">
        <v>88</v>
      </c>
      <c r="Z16" s="82">
        <v>38486.591</v>
      </c>
      <c r="AA16" s="261" t="s">
        <v>34</v>
      </c>
      <c r="AB16" s="82">
        <v>8533.1010000000006</v>
      </c>
      <c r="AC16" s="82" t="s">
        <v>88</v>
      </c>
      <c r="AD16" s="82">
        <v>39645.03</v>
      </c>
      <c r="AE16" s="261" t="s">
        <v>34</v>
      </c>
      <c r="AF16" s="82">
        <v>9517.5609999999997</v>
      </c>
      <c r="AG16" s="82" t="s">
        <v>88</v>
      </c>
      <c r="AH16" s="82">
        <v>927.63</v>
      </c>
      <c r="AI16" s="261" t="s">
        <v>34</v>
      </c>
      <c r="AJ16" s="82">
        <v>240.43199999999999</v>
      </c>
    </row>
    <row r="17" spans="1:36" ht="11.25" customHeight="1" x14ac:dyDescent="0.25">
      <c r="A17" s="81">
        <v>4</v>
      </c>
      <c r="B17" s="78" t="s">
        <v>94</v>
      </c>
      <c r="C17" s="78"/>
      <c r="D17" s="78"/>
      <c r="E17" s="78"/>
      <c r="F17" s="82">
        <v>561.71799999999996</v>
      </c>
      <c r="G17" s="80" t="s">
        <v>34</v>
      </c>
      <c r="H17" s="82">
        <v>141.30600000000001</v>
      </c>
      <c r="I17" s="82" t="s">
        <v>88</v>
      </c>
      <c r="J17" s="82">
        <v>116234.382</v>
      </c>
      <c r="K17" s="80" t="s">
        <v>34</v>
      </c>
      <c r="L17" s="82">
        <v>30838.966</v>
      </c>
      <c r="M17" s="82" t="s">
        <v>88</v>
      </c>
      <c r="N17" s="82">
        <v>8650.3430000000008</v>
      </c>
      <c r="O17" s="80" t="s">
        <v>34</v>
      </c>
      <c r="P17" s="82">
        <v>2344.0859999999998</v>
      </c>
      <c r="Q17" s="82" t="s">
        <v>88</v>
      </c>
      <c r="R17" s="82">
        <v>1874.6849999999999</v>
      </c>
      <c r="S17" s="80" t="s">
        <v>34</v>
      </c>
      <c r="T17" s="82">
        <v>642.09100000000001</v>
      </c>
      <c r="V17" s="82">
        <v>557.13499999999999</v>
      </c>
      <c r="W17" s="261" t="s">
        <v>34</v>
      </c>
      <c r="X17" s="82">
        <v>120.797</v>
      </c>
      <c r="Y17" s="82" t="s">
        <v>88</v>
      </c>
      <c r="Z17" s="82">
        <v>123719.092</v>
      </c>
      <c r="AA17" s="261" t="s">
        <v>34</v>
      </c>
      <c r="AB17" s="82">
        <v>27532.486000000001</v>
      </c>
      <c r="AC17" s="82" t="s">
        <v>88</v>
      </c>
      <c r="AD17" s="82">
        <v>8795.9879999999994</v>
      </c>
      <c r="AE17" s="261" t="s">
        <v>34</v>
      </c>
      <c r="AF17" s="82">
        <v>2098.7629999999999</v>
      </c>
      <c r="AG17" s="82" t="s">
        <v>88</v>
      </c>
      <c r="AH17" s="82">
        <v>1845.2080000000001</v>
      </c>
      <c r="AI17" s="261" t="s">
        <v>34</v>
      </c>
      <c r="AJ17" s="82">
        <v>521.61400000000003</v>
      </c>
    </row>
    <row r="18" spans="1:36" ht="11.25" customHeight="1" x14ac:dyDescent="0.25">
      <c r="A18" s="81">
        <v>5</v>
      </c>
      <c r="B18" s="78" t="s">
        <v>95</v>
      </c>
      <c r="C18" s="78"/>
      <c r="D18" s="78"/>
      <c r="E18" s="78"/>
      <c r="F18" s="82">
        <v>23.600999999999999</v>
      </c>
      <c r="G18" s="80" t="s">
        <v>34</v>
      </c>
      <c r="H18" s="82">
        <v>19.553000000000001</v>
      </c>
      <c r="I18" s="82" t="s">
        <v>88</v>
      </c>
      <c r="J18" s="82">
        <v>5399.0050000000001</v>
      </c>
      <c r="K18" s="80" t="s">
        <v>34</v>
      </c>
      <c r="L18" s="82">
        <v>6512.7070000000003</v>
      </c>
      <c r="M18" s="82" t="s">
        <v>88</v>
      </c>
      <c r="N18" s="82">
        <v>189.40600000000001</v>
      </c>
      <c r="O18" s="80" t="s">
        <v>34</v>
      </c>
      <c r="P18" s="82">
        <v>176.06899999999999</v>
      </c>
      <c r="Q18" s="82" t="s">
        <v>88</v>
      </c>
      <c r="R18" s="82">
        <v>24.108000000000001</v>
      </c>
      <c r="S18" s="80" t="s">
        <v>34</v>
      </c>
      <c r="T18" s="82">
        <v>21.102</v>
      </c>
      <c r="V18" s="82">
        <v>20.79</v>
      </c>
      <c r="W18" s="261" t="s">
        <v>34</v>
      </c>
      <c r="X18" s="82">
        <v>19.690000000000001</v>
      </c>
      <c r="Y18" s="82" t="s">
        <v>88</v>
      </c>
      <c r="Z18" s="82">
        <v>5310.2190000000001</v>
      </c>
      <c r="AA18" s="261" t="s">
        <v>34</v>
      </c>
      <c r="AB18" s="82">
        <v>6013.8630000000003</v>
      </c>
      <c r="AC18" s="82" t="s">
        <v>88</v>
      </c>
      <c r="AD18" s="82">
        <v>171.863</v>
      </c>
      <c r="AE18" s="261" t="s">
        <v>34</v>
      </c>
      <c r="AF18" s="82">
        <v>165.28</v>
      </c>
      <c r="AG18" s="82" t="s">
        <v>88</v>
      </c>
      <c r="AH18" s="82">
        <v>26.856999999999999</v>
      </c>
      <c r="AI18" s="261" t="s">
        <v>34</v>
      </c>
      <c r="AJ18" s="82">
        <v>25.268999999999998</v>
      </c>
    </row>
    <row r="19" spans="1:36" ht="11.25" customHeight="1" x14ac:dyDescent="0.25">
      <c r="A19" s="81">
        <v>6</v>
      </c>
      <c r="B19" s="78" t="s">
        <v>96</v>
      </c>
      <c r="C19" s="78"/>
      <c r="D19" s="78"/>
      <c r="E19" s="78"/>
      <c r="F19" s="82">
        <v>414.57100000000003</v>
      </c>
      <c r="G19" s="80" t="s">
        <v>34</v>
      </c>
      <c r="H19" s="82">
        <v>125.84</v>
      </c>
      <c r="I19" s="82" t="s">
        <v>88</v>
      </c>
      <c r="J19" s="82">
        <v>40986.343000000001</v>
      </c>
      <c r="K19" s="80" t="s">
        <v>34</v>
      </c>
      <c r="L19" s="82">
        <v>11137.385</v>
      </c>
      <c r="M19" s="82" t="s">
        <v>88</v>
      </c>
      <c r="N19" s="82">
        <v>10120.575999999999</v>
      </c>
      <c r="O19" s="80" t="s">
        <v>34</v>
      </c>
      <c r="P19" s="82">
        <v>4087.0509999999999</v>
      </c>
      <c r="Q19" s="82" t="s">
        <v>88</v>
      </c>
      <c r="R19" s="82">
        <v>975.35400000000004</v>
      </c>
      <c r="S19" s="80" t="s">
        <v>34</v>
      </c>
      <c r="T19" s="82">
        <v>344</v>
      </c>
      <c r="V19" s="82">
        <v>401.56599999999997</v>
      </c>
      <c r="W19" s="261" t="s">
        <v>34</v>
      </c>
      <c r="X19" s="82">
        <v>154.309</v>
      </c>
      <c r="Y19" s="82" t="s">
        <v>88</v>
      </c>
      <c r="Z19" s="82">
        <v>47132.597999999998</v>
      </c>
      <c r="AA19" s="261" t="s">
        <v>34</v>
      </c>
      <c r="AB19" s="82">
        <v>14831.386</v>
      </c>
      <c r="AC19" s="82" t="s">
        <v>88</v>
      </c>
      <c r="AD19" s="82">
        <v>9876.44</v>
      </c>
      <c r="AE19" s="261" t="s">
        <v>34</v>
      </c>
      <c r="AF19" s="82">
        <v>4825.8149999999996</v>
      </c>
      <c r="AG19" s="82" t="s">
        <v>88</v>
      </c>
      <c r="AH19" s="82">
        <v>1051.7370000000001</v>
      </c>
      <c r="AI19" s="261" t="s">
        <v>34</v>
      </c>
      <c r="AJ19" s="82">
        <v>344.84500000000003</v>
      </c>
    </row>
    <row r="20" spans="1:36" ht="11.25" customHeight="1" x14ac:dyDescent="0.25">
      <c r="A20" s="81"/>
      <c r="B20" s="85" t="s">
        <v>97</v>
      </c>
      <c r="C20" s="85"/>
      <c r="D20" s="85"/>
      <c r="E20" s="85"/>
      <c r="F20" s="82">
        <v>82.756</v>
      </c>
      <c r="G20" s="80" t="s">
        <v>34</v>
      </c>
      <c r="H20" s="82">
        <v>44.036999999999999</v>
      </c>
      <c r="I20" s="82" t="s">
        <v>88</v>
      </c>
      <c r="J20" s="82">
        <v>10890.56</v>
      </c>
      <c r="K20" s="80" t="s">
        <v>34</v>
      </c>
      <c r="L20" s="82">
        <v>5152.4170000000004</v>
      </c>
      <c r="M20" s="82" t="s">
        <v>88</v>
      </c>
      <c r="N20" s="82">
        <v>1905.336</v>
      </c>
      <c r="O20" s="80" t="s">
        <v>34</v>
      </c>
      <c r="P20" s="82">
        <v>1250.921</v>
      </c>
      <c r="Q20" s="82" t="s">
        <v>88</v>
      </c>
      <c r="R20" s="82">
        <v>275.75799999999998</v>
      </c>
      <c r="S20" s="80" t="s">
        <v>34</v>
      </c>
      <c r="T20" s="82">
        <v>150.18299999999999</v>
      </c>
      <c r="V20" s="82">
        <v>89.668999999999997</v>
      </c>
      <c r="W20" s="261" t="s">
        <v>34</v>
      </c>
      <c r="X20" s="82">
        <v>42.585000000000001</v>
      </c>
      <c r="Y20" s="82" t="s">
        <v>88</v>
      </c>
      <c r="Z20" s="82">
        <v>15162.706</v>
      </c>
      <c r="AA20" s="261" t="s">
        <v>34</v>
      </c>
      <c r="AB20" s="82">
        <v>7530.1059999999998</v>
      </c>
      <c r="AC20" s="82" t="s">
        <v>88</v>
      </c>
      <c r="AD20" s="82">
        <v>1443.655</v>
      </c>
      <c r="AE20" s="261" t="s">
        <v>34</v>
      </c>
      <c r="AF20" s="82">
        <v>605.10599999999999</v>
      </c>
      <c r="AG20" s="82" t="s">
        <v>88</v>
      </c>
      <c r="AH20" s="82">
        <v>358.69600000000003</v>
      </c>
      <c r="AI20" s="261" t="s">
        <v>34</v>
      </c>
      <c r="AJ20" s="82">
        <v>205.947</v>
      </c>
    </row>
    <row r="21" spans="1:36" ht="11.25" customHeight="1" x14ac:dyDescent="0.25">
      <c r="A21" s="81"/>
      <c r="B21" s="85" t="s">
        <v>98</v>
      </c>
      <c r="C21" s="85"/>
      <c r="D21" s="85"/>
      <c r="E21" s="85"/>
      <c r="F21" s="82">
        <v>133.273</v>
      </c>
      <c r="G21" s="80" t="s">
        <v>34</v>
      </c>
      <c r="H21" s="82">
        <v>66.828999999999994</v>
      </c>
      <c r="I21" s="82" t="s">
        <v>88</v>
      </c>
      <c r="J21" s="82">
        <v>11460.811</v>
      </c>
      <c r="K21" s="80" t="s">
        <v>34</v>
      </c>
      <c r="L21" s="82">
        <v>6156.8220000000001</v>
      </c>
      <c r="M21" s="82" t="s">
        <v>88</v>
      </c>
      <c r="N21" s="82">
        <v>4200.4390000000003</v>
      </c>
      <c r="O21" s="80" t="s">
        <v>34</v>
      </c>
      <c r="P21" s="82">
        <v>2425.6439999999998</v>
      </c>
      <c r="Q21" s="82" t="s">
        <v>88</v>
      </c>
      <c r="R21" s="82">
        <v>372.31900000000002</v>
      </c>
      <c r="S21" s="80" t="s">
        <v>34</v>
      </c>
      <c r="T21" s="82">
        <v>223.779</v>
      </c>
      <c r="V21" s="82">
        <v>213.01599999999999</v>
      </c>
      <c r="W21" s="261" t="s">
        <v>34</v>
      </c>
      <c r="X21" s="82">
        <v>135.65100000000001</v>
      </c>
      <c r="Y21" s="82" t="s">
        <v>88</v>
      </c>
      <c r="Z21" s="82">
        <v>14131.628000000001</v>
      </c>
      <c r="AA21" s="261" t="s">
        <v>34</v>
      </c>
      <c r="AB21" s="82">
        <v>6808.674</v>
      </c>
      <c r="AC21" s="82" t="s">
        <v>88</v>
      </c>
      <c r="AD21" s="82">
        <v>7270.6469999999999</v>
      </c>
      <c r="AE21" s="261" t="s">
        <v>34</v>
      </c>
      <c r="AF21" s="82">
        <v>4636.2420000000002</v>
      </c>
      <c r="AG21" s="82" t="s">
        <v>88</v>
      </c>
      <c r="AH21" s="82">
        <v>468.40800000000002</v>
      </c>
      <c r="AI21" s="261" t="s">
        <v>34</v>
      </c>
      <c r="AJ21" s="82">
        <v>241.09200000000001</v>
      </c>
    </row>
    <row r="22" spans="1:36" ht="11.25" customHeight="1" x14ac:dyDescent="0.25">
      <c r="A22" s="81"/>
      <c r="B22" s="85" t="s">
        <v>99</v>
      </c>
      <c r="C22" s="85"/>
      <c r="D22" s="85"/>
      <c r="E22" s="85"/>
      <c r="F22" s="82">
        <v>80.921000000000006</v>
      </c>
      <c r="G22" s="80" t="s">
        <v>34</v>
      </c>
      <c r="H22" s="82">
        <v>71.087000000000003</v>
      </c>
      <c r="I22" s="82" t="s">
        <v>88</v>
      </c>
      <c r="J22" s="82">
        <v>7187.1729999999998</v>
      </c>
      <c r="K22" s="80" t="s">
        <v>34</v>
      </c>
      <c r="L22" s="82">
        <v>4356.3310000000001</v>
      </c>
      <c r="M22" s="82" t="s">
        <v>88</v>
      </c>
      <c r="N22" s="82">
        <v>1782.8989999999999</v>
      </c>
      <c r="O22" s="80" t="s">
        <v>34</v>
      </c>
      <c r="P22" s="82">
        <v>2556.5329999999999</v>
      </c>
      <c r="Q22" s="82" t="s">
        <v>88</v>
      </c>
      <c r="R22" s="82">
        <v>105.753</v>
      </c>
      <c r="S22" s="80" t="s">
        <v>34</v>
      </c>
      <c r="T22" s="82">
        <v>78.483000000000004</v>
      </c>
      <c r="V22" s="82">
        <v>29.731000000000002</v>
      </c>
      <c r="W22" s="261" t="s">
        <v>34</v>
      </c>
      <c r="X22" s="82">
        <v>15.831</v>
      </c>
      <c r="Y22" s="82" t="s">
        <v>88</v>
      </c>
      <c r="Z22" s="82">
        <v>6188.0910000000003</v>
      </c>
      <c r="AA22" s="261" t="s">
        <v>34</v>
      </c>
      <c r="AB22" s="82">
        <v>3609.8359999999998</v>
      </c>
      <c r="AC22" s="82" t="s">
        <v>88</v>
      </c>
      <c r="AD22" s="82">
        <v>376.95299999999997</v>
      </c>
      <c r="AE22" s="261" t="s">
        <v>34</v>
      </c>
      <c r="AF22" s="82">
        <v>210.42599999999999</v>
      </c>
      <c r="AG22" s="82" t="s">
        <v>88</v>
      </c>
      <c r="AH22" s="82">
        <v>90.116</v>
      </c>
      <c r="AI22" s="261" t="s">
        <v>34</v>
      </c>
      <c r="AJ22" s="82">
        <v>58.378999999999998</v>
      </c>
    </row>
    <row r="23" spans="1:36" ht="11.25" customHeight="1" x14ac:dyDescent="0.25">
      <c r="A23" s="81">
        <v>7</v>
      </c>
      <c r="B23" s="78" t="s">
        <v>100</v>
      </c>
      <c r="C23" s="78"/>
      <c r="D23" s="78"/>
      <c r="E23" s="78"/>
      <c r="F23" s="82">
        <v>111.988</v>
      </c>
      <c r="G23" s="80" t="s">
        <v>34</v>
      </c>
      <c r="H23" s="82">
        <v>49.756</v>
      </c>
      <c r="I23" s="82" t="s">
        <v>88</v>
      </c>
      <c r="J23" s="82">
        <v>12406.072</v>
      </c>
      <c r="K23" s="80" t="s">
        <v>34</v>
      </c>
      <c r="L23" s="82">
        <v>6096.1450000000004</v>
      </c>
      <c r="M23" s="82" t="s">
        <v>88</v>
      </c>
      <c r="N23" s="82">
        <v>2907.4780000000001</v>
      </c>
      <c r="O23" s="80" t="s">
        <v>34</v>
      </c>
      <c r="P23" s="82">
        <v>1246.9159999999999</v>
      </c>
      <c r="Q23" s="82" t="s">
        <v>88</v>
      </c>
      <c r="R23" s="82">
        <v>299.69499999999999</v>
      </c>
      <c r="S23" s="80" t="s">
        <v>34</v>
      </c>
      <c r="T23" s="82">
        <v>147.10400000000001</v>
      </c>
      <c r="V23" s="82">
        <v>99.391999999999996</v>
      </c>
      <c r="W23" s="261" t="s">
        <v>34</v>
      </c>
      <c r="X23" s="82">
        <v>39.497999999999998</v>
      </c>
      <c r="Y23" s="82" t="s">
        <v>88</v>
      </c>
      <c r="Z23" s="82">
        <v>11647.582</v>
      </c>
      <c r="AA23" s="261" t="s">
        <v>34</v>
      </c>
      <c r="AB23" s="82">
        <v>5958.6819999999998</v>
      </c>
      <c r="AC23" s="82" t="s">
        <v>88</v>
      </c>
      <c r="AD23" s="82">
        <v>2936.5160000000001</v>
      </c>
      <c r="AE23" s="261" t="s">
        <v>34</v>
      </c>
      <c r="AF23" s="82">
        <v>1245.04</v>
      </c>
      <c r="AG23" s="82" t="s">
        <v>88</v>
      </c>
      <c r="AH23" s="82">
        <v>278.22699999999998</v>
      </c>
      <c r="AI23" s="261" t="s">
        <v>34</v>
      </c>
      <c r="AJ23" s="82">
        <v>135.49799999999999</v>
      </c>
    </row>
    <row r="24" spans="1:36" ht="11.25" customHeight="1" x14ac:dyDescent="0.25">
      <c r="A24" s="81"/>
      <c r="B24" s="85" t="s">
        <v>101</v>
      </c>
      <c r="C24" s="85"/>
      <c r="D24" s="85"/>
      <c r="E24" s="85"/>
      <c r="F24" s="82">
        <v>108.45</v>
      </c>
      <c r="G24" s="80" t="s">
        <v>34</v>
      </c>
      <c r="H24" s="82">
        <v>49.286999999999999</v>
      </c>
      <c r="I24" s="82" t="s">
        <v>88</v>
      </c>
      <c r="J24" s="82">
        <v>11486.152</v>
      </c>
      <c r="K24" s="80" t="s">
        <v>34</v>
      </c>
      <c r="L24" s="82">
        <v>5830.9489999999996</v>
      </c>
      <c r="M24" s="82" t="s">
        <v>88</v>
      </c>
      <c r="N24" s="82">
        <v>2887.9349999999999</v>
      </c>
      <c r="O24" s="80" t="s">
        <v>34</v>
      </c>
      <c r="P24" s="82">
        <v>1246.346</v>
      </c>
      <c r="Q24" s="82" t="s">
        <v>88</v>
      </c>
      <c r="R24" s="82">
        <v>295.79300000000001</v>
      </c>
      <c r="S24" s="80" t="s">
        <v>34</v>
      </c>
      <c r="T24" s="82">
        <v>146.90899999999999</v>
      </c>
      <c r="V24" s="82">
        <v>99.391999999999996</v>
      </c>
      <c r="W24" s="261" t="s">
        <v>34</v>
      </c>
      <c r="X24" s="82">
        <v>39.497999999999998</v>
      </c>
      <c r="Y24" s="82" t="s">
        <v>88</v>
      </c>
      <c r="Z24" s="82">
        <v>11647.582</v>
      </c>
      <c r="AA24" s="261" t="s">
        <v>34</v>
      </c>
      <c r="AB24" s="82">
        <v>5958.6819999999998</v>
      </c>
      <c r="AC24" s="82" t="s">
        <v>88</v>
      </c>
      <c r="AD24" s="82">
        <v>2936.5160000000001</v>
      </c>
      <c r="AE24" s="261" t="s">
        <v>34</v>
      </c>
      <c r="AF24" s="82">
        <v>1245.04</v>
      </c>
      <c r="AG24" s="82" t="s">
        <v>88</v>
      </c>
      <c r="AH24" s="82">
        <v>278.22699999999998</v>
      </c>
      <c r="AI24" s="261" t="s">
        <v>34</v>
      </c>
      <c r="AJ24" s="82">
        <v>135.49799999999999</v>
      </c>
    </row>
    <row r="25" spans="1:36" ht="11.25" customHeight="1" x14ac:dyDescent="0.25">
      <c r="A25" s="81">
        <v>8</v>
      </c>
      <c r="B25" s="78" t="s">
        <v>102</v>
      </c>
      <c r="C25" s="78"/>
      <c r="D25" s="78"/>
      <c r="E25" s="78"/>
      <c r="F25" s="82">
        <v>81.009</v>
      </c>
      <c r="G25" s="80" t="s">
        <v>34</v>
      </c>
      <c r="H25" s="82">
        <v>40.353999999999999</v>
      </c>
      <c r="I25" s="82" t="s">
        <v>88</v>
      </c>
      <c r="J25" s="82">
        <v>19341.984</v>
      </c>
      <c r="K25" s="80" t="s">
        <v>34</v>
      </c>
      <c r="L25" s="82">
        <v>9822.9509999999991</v>
      </c>
      <c r="M25" s="82" t="s">
        <v>88</v>
      </c>
      <c r="N25" s="82">
        <v>2013.5619999999999</v>
      </c>
      <c r="O25" s="80" t="s">
        <v>34</v>
      </c>
      <c r="P25" s="82">
        <v>1267.44</v>
      </c>
      <c r="Q25" s="82" t="s">
        <v>88</v>
      </c>
      <c r="R25" s="82">
        <v>487.53500000000003</v>
      </c>
      <c r="S25" s="80" t="s">
        <v>34</v>
      </c>
      <c r="T25" s="82">
        <v>283.95999999999998</v>
      </c>
      <c r="V25" s="82">
        <v>80.230999999999995</v>
      </c>
      <c r="W25" s="261" t="s">
        <v>34</v>
      </c>
      <c r="X25" s="82">
        <v>50.83</v>
      </c>
      <c r="Y25" s="82" t="s">
        <v>88</v>
      </c>
      <c r="Z25" s="82">
        <v>13296.213</v>
      </c>
      <c r="AA25" s="261" t="s">
        <v>34</v>
      </c>
      <c r="AB25" s="82">
        <v>6191.7780000000002</v>
      </c>
      <c r="AC25" s="82" t="s">
        <v>88</v>
      </c>
      <c r="AD25" s="82">
        <v>1363.6849999999999</v>
      </c>
      <c r="AE25" s="261" t="s">
        <v>34</v>
      </c>
      <c r="AF25" s="82">
        <v>663.07399999999996</v>
      </c>
      <c r="AG25" s="82" t="s">
        <v>88</v>
      </c>
      <c r="AH25" s="82">
        <v>276.73399999999998</v>
      </c>
      <c r="AI25" s="261" t="s">
        <v>34</v>
      </c>
      <c r="AJ25" s="82">
        <v>165.69399999999999</v>
      </c>
    </row>
    <row r="26" spans="1:36" ht="11.25" customHeight="1" x14ac:dyDescent="0.25">
      <c r="A26" s="81">
        <v>9</v>
      </c>
      <c r="B26" s="78" t="s">
        <v>103</v>
      </c>
      <c r="C26" s="78"/>
      <c r="D26" s="78"/>
      <c r="E26" s="78"/>
      <c r="F26" s="82">
        <v>421.43</v>
      </c>
      <c r="G26" s="80" t="s">
        <v>34</v>
      </c>
      <c r="H26" s="82">
        <v>141.947</v>
      </c>
      <c r="I26" s="82" t="s">
        <v>88</v>
      </c>
      <c r="J26" s="82">
        <v>29551.873</v>
      </c>
      <c r="K26" s="80" t="s">
        <v>34</v>
      </c>
      <c r="L26" s="82">
        <v>9622.3320000000003</v>
      </c>
      <c r="M26" s="82" t="s">
        <v>88</v>
      </c>
      <c r="N26" s="82">
        <v>7679.4769999999999</v>
      </c>
      <c r="O26" s="80" t="s">
        <v>34</v>
      </c>
      <c r="P26" s="82">
        <v>2455.0239999999999</v>
      </c>
      <c r="Q26" s="82" t="s">
        <v>88</v>
      </c>
      <c r="R26" s="82">
        <v>655.83600000000001</v>
      </c>
      <c r="S26" s="80" t="s">
        <v>34</v>
      </c>
      <c r="T26" s="82">
        <v>225.42599999999999</v>
      </c>
      <c r="V26" s="82">
        <v>314.73</v>
      </c>
      <c r="W26" s="261" t="s">
        <v>34</v>
      </c>
      <c r="X26" s="82">
        <v>105.256</v>
      </c>
      <c r="Y26" s="82" t="s">
        <v>88</v>
      </c>
      <c r="Z26" s="82">
        <v>26510.694</v>
      </c>
      <c r="AA26" s="261" t="s">
        <v>34</v>
      </c>
      <c r="AB26" s="82">
        <v>8184.9849999999997</v>
      </c>
      <c r="AC26" s="82" t="s">
        <v>88</v>
      </c>
      <c r="AD26" s="82">
        <v>6292.8760000000002</v>
      </c>
      <c r="AE26" s="261" t="s">
        <v>34</v>
      </c>
      <c r="AF26" s="82">
        <v>2318.6309999999999</v>
      </c>
      <c r="AG26" s="82" t="s">
        <v>88</v>
      </c>
      <c r="AH26" s="82">
        <v>643.77599999999995</v>
      </c>
      <c r="AI26" s="261" t="s">
        <v>34</v>
      </c>
      <c r="AJ26" s="82">
        <v>248.893</v>
      </c>
    </row>
    <row r="27" spans="1:36" ht="11.25" customHeight="1" x14ac:dyDescent="0.25">
      <c r="A27" s="81">
        <v>10</v>
      </c>
      <c r="B27" s="78" t="s">
        <v>104</v>
      </c>
      <c r="C27" s="78"/>
      <c r="D27" s="78"/>
      <c r="E27" s="78"/>
      <c r="F27" s="82">
        <v>188.804</v>
      </c>
      <c r="G27" s="80" t="s">
        <v>34</v>
      </c>
      <c r="H27" s="82">
        <v>60.613</v>
      </c>
      <c r="I27" s="82" t="s">
        <v>88</v>
      </c>
      <c r="J27" s="82">
        <v>27720.705999999998</v>
      </c>
      <c r="K27" s="80" t="s">
        <v>34</v>
      </c>
      <c r="L27" s="82">
        <v>9824.2199999999993</v>
      </c>
      <c r="M27" s="82" t="s">
        <v>88</v>
      </c>
      <c r="N27" s="82">
        <v>3576.6129999999998</v>
      </c>
      <c r="O27" s="80" t="s">
        <v>34</v>
      </c>
      <c r="P27" s="82">
        <v>1382.347</v>
      </c>
      <c r="Q27" s="82" t="s">
        <v>88</v>
      </c>
      <c r="R27" s="82">
        <v>527.99199999999996</v>
      </c>
      <c r="S27" s="80" t="s">
        <v>34</v>
      </c>
      <c r="T27" s="82">
        <v>199.47300000000001</v>
      </c>
      <c r="V27" s="82">
        <v>154.762</v>
      </c>
      <c r="W27" s="261" t="s">
        <v>34</v>
      </c>
      <c r="X27" s="82">
        <v>112.32299999999999</v>
      </c>
      <c r="Y27" s="82" t="s">
        <v>88</v>
      </c>
      <c r="Z27" s="82">
        <v>16749.797999999999</v>
      </c>
      <c r="AA27" s="261" t="s">
        <v>34</v>
      </c>
      <c r="AB27" s="82">
        <v>7672.2929999999997</v>
      </c>
      <c r="AC27" s="82" t="s">
        <v>88</v>
      </c>
      <c r="AD27" s="82">
        <v>1917.9390000000001</v>
      </c>
      <c r="AE27" s="261" t="s">
        <v>34</v>
      </c>
      <c r="AF27" s="82">
        <v>919.85</v>
      </c>
      <c r="AG27" s="82" t="s">
        <v>88</v>
      </c>
      <c r="AH27" s="82">
        <v>298.625</v>
      </c>
      <c r="AI27" s="261" t="s">
        <v>34</v>
      </c>
      <c r="AJ27" s="82">
        <v>154.71299999999999</v>
      </c>
    </row>
    <row r="28" spans="1:36" ht="11.25" customHeight="1" x14ac:dyDescent="0.25">
      <c r="A28" s="81">
        <v>11</v>
      </c>
      <c r="B28" s="78" t="s">
        <v>105</v>
      </c>
      <c r="C28" s="78"/>
      <c r="D28" s="78"/>
      <c r="E28" s="78"/>
      <c r="F28" s="82">
        <v>211.86500000000001</v>
      </c>
      <c r="G28" s="80" t="s">
        <v>34</v>
      </c>
      <c r="H28" s="82">
        <v>75.754000000000005</v>
      </c>
      <c r="I28" s="82" t="s">
        <v>88</v>
      </c>
      <c r="J28" s="82">
        <v>22892.348000000002</v>
      </c>
      <c r="K28" s="80" t="s">
        <v>34</v>
      </c>
      <c r="L28" s="82">
        <v>7846.1239999999998</v>
      </c>
      <c r="M28" s="82" t="s">
        <v>88</v>
      </c>
      <c r="N28" s="82">
        <v>2618.308</v>
      </c>
      <c r="O28" s="80" t="s">
        <v>34</v>
      </c>
      <c r="P28" s="82">
        <v>916.36900000000003</v>
      </c>
      <c r="Q28" s="82" t="s">
        <v>88</v>
      </c>
      <c r="R28" s="82">
        <v>312.47800000000001</v>
      </c>
      <c r="S28" s="80" t="s">
        <v>34</v>
      </c>
      <c r="T28" s="82">
        <v>125.62</v>
      </c>
      <c r="V28" s="82">
        <v>253.46</v>
      </c>
      <c r="W28" s="261" t="s">
        <v>34</v>
      </c>
      <c r="X28" s="82">
        <v>79.778999999999996</v>
      </c>
      <c r="Y28" s="82" t="s">
        <v>88</v>
      </c>
      <c r="Z28" s="82">
        <v>24592.41</v>
      </c>
      <c r="AA28" s="261" t="s">
        <v>34</v>
      </c>
      <c r="AB28" s="82">
        <v>7567.4880000000003</v>
      </c>
      <c r="AC28" s="82" t="s">
        <v>88</v>
      </c>
      <c r="AD28" s="82">
        <v>3652.3409999999999</v>
      </c>
      <c r="AE28" s="261" t="s">
        <v>34</v>
      </c>
      <c r="AF28" s="82">
        <v>1418.598</v>
      </c>
      <c r="AG28" s="82" t="s">
        <v>88</v>
      </c>
      <c r="AH28" s="82">
        <v>417.09399999999999</v>
      </c>
      <c r="AI28" s="261" t="s">
        <v>34</v>
      </c>
      <c r="AJ28" s="82">
        <v>170.215</v>
      </c>
    </row>
    <row r="29" spans="1:36" ht="11.25" customHeight="1" x14ac:dyDescent="0.25">
      <c r="A29" s="81">
        <v>12</v>
      </c>
      <c r="B29" s="78" t="s">
        <v>106</v>
      </c>
      <c r="C29" s="78"/>
      <c r="D29" s="78"/>
      <c r="E29" s="78"/>
      <c r="F29" s="82">
        <v>100.51</v>
      </c>
      <c r="G29" s="80" t="s">
        <v>34</v>
      </c>
      <c r="H29" s="82">
        <v>91.965000000000003</v>
      </c>
      <c r="I29" s="82" t="s">
        <v>88</v>
      </c>
      <c r="J29" s="82">
        <v>10728.071</v>
      </c>
      <c r="K29" s="80" t="s">
        <v>34</v>
      </c>
      <c r="L29" s="82">
        <v>9186.7160000000003</v>
      </c>
      <c r="M29" s="82" t="s">
        <v>88</v>
      </c>
      <c r="N29" s="82">
        <v>1318.1510000000001</v>
      </c>
      <c r="O29" s="80" t="s">
        <v>34</v>
      </c>
      <c r="P29" s="82">
        <v>1362.3430000000001</v>
      </c>
      <c r="Q29" s="82" t="s">
        <v>88</v>
      </c>
      <c r="R29" s="82">
        <v>111.434</v>
      </c>
      <c r="S29" s="80" t="s">
        <v>34</v>
      </c>
      <c r="T29" s="82">
        <v>94.027000000000001</v>
      </c>
      <c r="V29" s="82">
        <v>96.906000000000006</v>
      </c>
      <c r="W29" s="261" t="s">
        <v>34</v>
      </c>
      <c r="X29" s="82">
        <v>119.73699999999999</v>
      </c>
      <c r="Y29" s="82" t="s">
        <v>88</v>
      </c>
      <c r="Z29" s="82">
        <v>12901.352999999999</v>
      </c>
      <c r="AA29" s="261" t="s">
        <v>34</v>
      </c>
      <c r="AB29" s="82">
        <v>8445.1219999999994</v>
      </c>
      <c r="AC29" s="82" t="s">
        <v>88</v>
      </c>
      <c r="AD29" s="82">
        <v>1284.779</v>
      </c>
      <c r="AE29" s="261" t="s">
        <v>34</v>
      </c>
      <c r="AF29" s="82">
        <v>1002.633</v>
      </c>
      <c r="AG29" s="82" t="s">
        <v>88</v>
      </c>
      <c r="AH29" s="82">
        <v>393.923</v>
      </c>
      <c r="AI29" s="261" t="s">
        <v>34</v>
      </c>
      <c r="AJ29" s="82">
        <v>382.08699999999999</v>
      </c>
    </row>
    <row r="30" spans="1:36" ht="11.25" customHeight="1" x14ac:dyDescent="0.25">
      <c r="A30" s="81">
        <v>13</v>
      </c>
      <c r="B30" s="78" t="s">
        <v>107</v>
      </c>
      <c r="C30" s="78"/>
      <c r="D30" s="78"/>
      <c r="E30" s="78"/>
      <c r="F30" s="82">
        <v>31.216000000000001</v>
      </c>
      <c r="G30" s="80" t="s">
        <v>34</v>
      </c>
      <c r="H30" s="82">
        <v>38.438000000000002</v>
      </c>
      <c r="I30" s="82" t="s">
        <v>88</v>
      </c>
      <c r="J30" s="82">
        <v>3043.1619999999998</v>
      </c>
      <c r="K30" s="80" t="s">
        <v>34</v>
      </c>
      <c r="L30" s="82">
        <v>2572.4389999999999</v>
      </c>
      <c r="M30" s="82" t="s">
        <v>88</v>
      </c>
      <c r="N30" s="82">
        <v>311.61500000000001</v>
      </c>
      <c r="O30" s="80" t="s">
        <v>34</v>
      </c>
      <c r="P30" s="82">
        <v>455.63799999999998</v>
      </c>
      <c r="Q30" s="82" t="s">
        <v>88</v>
      </c>
      <c r="R30" s="82">
        <v>22.062000000000001</v>
      </c>
      <c r="S30" s="80" t="s">
        <v>34</v>
      </c>
      <c r="T30" s="82">
        <v>19.881</v>
      </c>
      <c r="V30" s="82">
        <v>76.194000000000003</v>
      </c>
      <c r="W30" s="261" t="s">
        <v>34</v>
      </c>
      <c r="X30" s="82">
        <v>104.697</v>
      </c>
      <c r="Y30" s="82" t="s">
        <v>88</v>
      </c>
      <c r="Z30" s="82">
        <v>8867.0990000000002</v>
      </c>
      <c r="AA30" s="261" t="s">
        <v>34</v>
      </c>
      <c r="AB30" s="82">
        <v>7179.5349999999999</v>
      </c>
      <c r="AC30" s="82" t="s">
        <v>88</v>
      </c>
      <c r="AD30" s="82">
        <v>1070.72</v>
      </c>
      <c r="AE30" s="261" t="s">
        <v>34</v>
      </c>
      <c r="AF30" s="82">
        <v>1565.558</v>
      </c>
      <c r="AG30" s="82" t="s">
        <v>88</v>
      </c>
      <c r="AH30" s="82">
        <v>84.856999999999999</v>
      </c>
      <c r="AI30" s="261" t="s">
        <v>34</v>
      </c>
      <c r="AJ30" s="82">
        <v>70.980999999999995</v>
      </c>
    </row>
    <row r="31" spans="1:36" ht="11.25" customHeight="1" x14ac:dyDescent="0.25">
      <c r="A31" s="81">
        <v>14</v>
      </c>
      <c r="B31" s="78" t="s">
        <v>108</v>
      </c>
      <c r="C31" s="78"/>
      <c r="D31" s="78"/>
      <c r="E31" s="78"/>
      <c r="F31" s="260">
        <v>545.54300000000001</v>
      </c>
      <c r="G31" s="80" t="s">
        <v>34</v>
      </c>
      <c r="H31" s="82">
        <v>166.67599999999999</v>
      </c>
      <c r="I31" s="82" t="s">
        <v>88</v>
      </c>
      <c r="J31" s="82">
        <v>35231.313000000002</v>
      </c>
      <c r="K31" s="80" t="s">
        <v>34</v>
      </c>
      <c r="L31" s="82">
        <v>12440.261</v>
      </c>
      <c r="M31" s="82" t="s">
        <v>88</v>
      </c>
      <c r="N31" s="82">
        <v>5846.4179999999997</v>
      </c>
      <c r="O31" s="80" t="s">
        <v>34</v>
      </c>
      <c r="P31" s="82">
        <v>1745.7639999999999</v>
      </c>
      <c r="Q31" s="82" t="s">
        <v>88</v>
      </c>
      <c r="R31" s="82">
        <v>409.51799999999997</v>
      </c>
      <c r="S31" s="80" t="s">
        <v>34</v>
      </c>
      <c r="T31" s="82">
        <v>168.393</v>
      </c>
      <c r="V31" s="260">
        <v>843.44100000000003</v>
      </c>
      <c r="W31" s="261" t="s">
        <v>34</v>
      </c>
      <c r="X31" s="82">
        <v>208.15700000000001</v>
      </c>
      <c r="Y31" s="82" t="s">
        <v>88</v>
      </c>
      <c r="Z31" s="82">
        <v>45502.267999999996</v>
      </c>
      <c r="AA31" s="261" t="s">
        <v>34</v>
      </c>
      <c r="AB31" s="82">
        <v>11794.558000000001</v>
      </c>
      <c r="AC31" s="82" t="s">
        <v>88</v>
      </c>
      <c r="AD31" s="82">
        <v>9003.0640000000003</v>
      </c>
      <c r="AE31" s="261" t="s">
        <v>34</v>
      </c>
      <c r="AF31" s="82">
        <v>3209.7379999999998</v>
      </c>
      <c r="AG31" s="82" t="s">
        <v>88</v>
      </c>
      <c r="AH31" s="82">
        <v>390.43400000000003</v>
      </c>
      <c r="AI31" s="261" t="s">
        <v>34</v>
      </c>
      <c r="AJ31" s="82">
        <v>126.434</v>
      </c>
    </row>
    <row r="32" spans="1:36" ht="11.25" customHeight="1" x14ac:dyDescent="0.25">
      <c r="A32" s="81">
        <v>15</v>
      </c>
      <c r="B32" s="78" t="s">
        <v>109</v>
      </c>
      <c r="C32" s="78"/>
      <c r="D32" s="78"/>
      <c r="E32" s="78"/>
      <c r="F32" s="82">
        <v>283.74900000000002</v>
      </c>
      <c r="G32" s="80" t="s">
        <v>34</v>
      </c>
      <c r="H32" s="82">
        <v>147.875</v>
      </c>
      <c r="I32" s="82" t="s">
        <v>88</v>
      </c>
      <c r="J32" s="82">
        <v>35522.508999999998</v>
      </c>
      <c r="K32" s="80" t="s">
        <v>34</v>
      </c>
      <c r="L32" s="82">
        <v>19378.328000000001</v>
      </c>
      <c r="M32" s="82" t="s">
        <v>88</v>
      </c>
      <c r="N32" s="82">
        <v>3069.6439999999998</v>
      </c>
      <c r="O32" s="80" t="s">
        <v>34</v>
      </c>
      <c r="P32" s="82">
        <v>1693.652</v>
      </c>
      <c r="Q32" s="82" t="s">
        <v>88</v>
      </c>
      <c r="R32" s="82">
        <v>371.65600000000001</v>
      </c>
      <c r="S32" s="80" t="s">
        <v>34</v>
      </c>
      <c r="T32" s="82">
        <v>195.76499999999999</v>
      </c>
      <c r="V32" s="82">
        <v>165.80600000000001</v>
      </c>
      <c r="W32" s="261" t="s">
        <v>34</v>
      </c>
      <c r="X32" s="82">
        <v>108.895</v>
      </c>
      <c r="Y32" s="82" t="s">
        <v>88</v>
      </c>
      <c r="Z32" s="82">
        <v>22063.234</v>
      </c>
      <c r="AA32" s="261" t="s">
        <v>34</v>
      </c>
      <c r="AB32" s="82">
        <v>12817.473</v>
      </c>
      <c r="AC32" s="82" t="s">
        <v>88</v>
      </c>
      <c r="AD32" s="82">
        <v>1314.0429999999999</v>
      </c>
      <c r="AE32" s="261" t="s">
        <v>34</v>
      </c>
      <c r="AF32" s="82">
        <v>737.80200000000002</v>
      </c>
      <c r="AG32" s="82" t="s">
        <v>88</v>
      </c>
      <c r="AH32" s="82">
        <v>201.26300000000001</v>
      </c>
      <c r="AI32" s="261" t="s">
        <v>34</v>
      </c>
      <c r="AJ32" s="82">
        <v>152.59100000000001</v>
      </c>
    </row>
    <row r="33" spans="1:36" ht="11.25" customHeight="1" x14ac:dyDescent="0.25">
      <c r="A33" s="81">
        <v>16</v>
      </c>
      <c r="B33" s="78" t="s">
        <v>268</v>
      </c>
      <c r="C33" s="78"/>
      <c r="D33" s="78"/>
      <c r="E33" s="78"/>
      <c r="F33" s="260">
        <v>1541.0719999999999</v>
      </c>
      <c r="G33" s="80" t="s">
        <v>34</v>
      </c>
      <c r="H33" s="82">
        <v>278.30500000000001</v>
      </c>
      <c r="I33" s="82" t="s">
        <v>88</v>
      </c>
      <c r="J33" s="82">
        <v>67420.740000000005</v>
      </c>
      <c r="K33" s="80" t="s">
        <v>34</v>
      </c>
      <c r="L33" s="82">
        <v>12572.929</v>
      </c>
      <c r="M33" s="82" t="s">
        <v>88</v>
      </c>
      <c r="N33" s="260">
        <v>4555.1189999999997</v>
      </c>
      <c r="O33" s="80" t="s">
        <v>34</v>
      </c>
      <c r="P33" s="82">
        <v>991.00599999999997</v>
      </c>
      <c r="Q33" s="82" t="s">
        <v>88</v>
      </c>
      <c r="R33" s="82">
        <v>326.34399999999999</v>
      </c>
      <c r="S33" s="80" t="s">
        <v>34</v>
      </c>
      <c r="T33" s="82">
        <v>121.039</v>
      </c>
      <c r="V33" s="260">
        <v>2353.1930000000002</v>
      </c>
      <c r="W33" s="261" t="s">
        <v>34</v>
      </c>
      <c r="X33" s="82">
        <v>408.18799999999999</v>
      </c>
      <c r="Y33" s="82" t="s">
        <v>88</v>
      </c>
      <c r="Z33" s="82">
        <v>77848.509999999995</v>
      </c>
      <c r="AA33" s="261" t="s">
        <v>34</v>
      </c>
      <c r="AB33" s="82">
        <v>12809.831</v>
      </c>
      <c r="AC33" s="82" t="s">
        <v>88</v>
      </c>
      <c r="AD33" s="260">
        <v>6844.8760000000002</v>
      </c>
      <c r="AE33" s="261" t="s">
        <v>34</v>
      </c>
      <c r="AF33" s="82">
        <v>1256.1880000000001</v>
      </c>
      <c r="AG33" s="82" t="s">
        <v>88</v>
      </c>
      <c r="AH33" s="82">
        <v>332.21100000000001</v>
      </c>
      <c r="AI33" s="261" t="s">
        <v>34</v>
      </c>
      <c r="AJ33" s="82">
        <v>101.627</v>
      </c>
    </row>
    <row r="34" spans="1:36" ht="11.25" customHeight="1" x14ac:dyDescent="0.25">
      <c r="A34" s="81">
        <v>17</v>
      </c>
      <c r="B34" s="78" t="s">
        <v>110</v>
      </c>
      <c r="C34" s="78"/>
      <c r="D34" s="78"/>
      <c r="E34" s="78"/>
      <c r="F34" s="82">
        <v>82.704999999999998</v>
      </c>
      <c r="G34" s="80" t="s">
        <v>34</v>
      </c>
      <c r="H34" s="82">
        <v>112.71899999999999</v>
      </c>
      <c r="I34" s="82" t="s">
        <v>88</v>
      </c>
      <c r="J34" s="82">
        <v>6435.576</v>
      </c>
      <c r="K34" s="80" t="s">
        <v>34</v>
      </c>
      <c r="L34" s="82">
        <v>5256.0739999999996</v>
      </c>
      <c r="M34" s="82" t="s">
        <v>88</v>
      </c>
      <c r="N34" s="82">
        <v>667.35699999999997</v>
      </c>
      <c r="O34" s="80" t="s">
        <v>34</v>
      </c>
      <c r="P34" s="82">
        <v>942.10699999999997</v>
      </c>
      <c r="Q34" s="82" t="s">
        <v>88</v>
      </c>
      <c r="R34" s="82">
        <v>34.835000000000001</v>
      </c>
      <c r="S34" s="80" t="s">
        <v>34</v>
      </c>
      <c r="T34" s="82">
        <v>28.35</v>
      </c>
      <c r="V34" s="82">
        <v>34.344000000000001</v>
      </c>
      <c r="W34" s="261" t="s">
        <v>34</v>
      </c>
      <c r="X34" s="82">
        <v>19.013000000000002</v>
      </c>
      <c r="Y34" s="82" t="s">
        <v>88</v>
      </c>
      <c r="Z34" s="82">
        <v>2271.92</v>
      </c>
      <c r="AA34" s="261" t="s">
        <v>34</v>
      </c>
      <c r="AB34" s="82">
        <v>1323.5309999999999</v>
      </c>
      <c r="AC34" s="82" t="s">
        <v>88</v>
      </c>
      <c r="AD34" s="82">
        <v>283.60599999999999</v>
      </c>
      <c r="AE34" s="261" t="s">
        <v>34</v>
      </c>
      <c r="AF34" s="82">
        <v>161.512</v>
      </c>
      <c r="AG34" s="82" t="s">
        <v>88</v>
      </c>
      <c r="AH34" s="82">
        <v>37.887999999999998</v>
      </c>
      <c r="AI34" s="261" t="s">
        <v>34</v>
      </c>
      <c r="AJ34" s="82">
        <v>26.63</v>
      </c>
    </row>
    <row r="35" spans="1:36" ht="11.25" customHeight="1" x14ac:dyDescent="0.25">
      <c r="A35" s="81">
        <v>18</v>
      </c>
      <c r="B35" s="78" t="s">
        <v>111</v>
      </c>
      <c r="C35" s="78"/>
      <c r="D35" s="78"/>
      <c r="E35" s="78"/>
      <c r="F35" s="82">
        <v>929.85699999999997</v>
      </c>
      <c r="G35" s="80" t="s">
        <v>34</v>
      </c>
      <c r="H35" s="82">
        <v>206.107</v>
      </c>
      <c r="I35" s="82" t="s">
        <v>88</v>
      </c>
      <c r="J35" s="82">
        <v>186062.378</v>
      </c>
      <c r="K35" s="80" t="s">
        <v>34</v>
      </c>
      <c r="L35" s="82">
        <v>34741.08</v>
      </c>
      <c r="M35" s="82" t="s">
        <v>88</v>
      </c>
      <c r="N35" s="82">
        <v>10357.186</v>
      </c>
      <c r="O35" s="80" t="s">
        <v>34</v>
      </c>
      <c r="P35" s="82">
        <v>1885.626</v>
      </c>
      <c r="Q35" s="82" t="s">
        <v>88</v>
      </c>
      <c r="R35" s="82">
        <v>2559.3449999999998</v>
      </c>
      <c r="S35" s="80" t="s">
        <v>34</v>
      </c>
      <c r="T35" s="82">
        <v>633.154</v>
      </c>
      <c r="V35" s="82">
        <v>749.67399999999998</v>
      </c>
      <c r="W35" s="261" t="s">
        <v>34</v>
      </c>
      <c r="X35" s="82">
        <v>173.11500000000001</v>
      </c>
      <c r="Y35" s="82" t="s">
        <v>88</v>
      </c>
      <c r="Z35" s="82">
        <v>148775.11300000001</v>
      </c>
      <c r="AA35" s="261" t="s">
        <v>34</v>
      </c>
      <c r="AB35" s="82">
        <v>29067.537</v>
      </c>
      <c r="AC35" s="82" t="s">
        <v>88</v>
      </c>
      <c r="AD35" s="82">
        <v>10973.505999999999</v>
      </c>
      <c r="AE35" s="261" t="s">
        <v>34</v>
      </c>
      <c r="AF35" s="82">
        <v>2308.5349999999999</v>
      </c>
      <c r="AG35" s="82" t="s">
        <v>88</v>
      </c>
      <c r="AH35" s="82">
        <v>2185.4859999999999</v>
      </c>
      <c r="AI35" s="261" t="s">
        <v>34</v>
      </c>
      <c r="AJ35" s="82">
        <v>567.96199999999999</v>
      </c>
    </row>
    <row r="36" spans="1:36" ht="11.25" customHeight="1" x14ac:dyDescent="0.25">
      <c r="A36" s="81">
        <v>19</v>
      </c>
      <c r="B36" s="78" t="s">
        <v>112</v>
      </c>
      <c r="C36" s="78"/>
      <c r="D36" s="78"/>
      <c r="E36" s="78"/>
      <c r="F36" s="260">
        <v>75.682000000000002</v>
      </c>
      <c r="G36" s="80" t="s">
        <v>34</v>
      </c>
      <c r="H36" s="82">
        <v>48.167000000000002</v>
      </c>
      <c r="I36" s="82" t="s">
        <v>88</v>
      </c>
      <c r="J36" s="260">
        <v>7990.366</v>
      </c>
      <c r="K36" s="80" t="s">
        <v>34</v>
      </c>
      <c r="L36" s="82">
        <v>4166.2879999999996</v>
      </c>
      <c r="M36" s="82" t="s">
        <v>88</v>
      </c>
      <c r="N36" s="260">
        <v>1033.0509999999999</v>
      </c>
      <c r="O36" s="80" t="s">
        <v>34</v>
      </c>
      <c r="P36" s="82">
        <v>619.74400000000003</v>
      </c>
      <c r="Q36" s="82" t="s">
        <v>88</v>
      </c>
      <c r="R36" s="260">
        <v>115.28100000000001</v>
      </c>
      <c r="S36" s="80" t="s">
        <v>34</v>
      </c>
      <c r="T36" s="82">
        <v>59.552999999999997</v>
      </c>
      <c r="V36" s="260">
        <v>14.728999999999999</v>
      </c>
      <c r="W36" s="261" t="s">
        <v>34</v>
      </c>
      <c r="X36" s="82">
        <v>22.260999999999999</v>
      </c>
      <c r="Y36" s="82" t="s">
        <v>88</v>
      </c>
      <c r="Z36" s="260">
        <v>132.18299999999999</v>
      </c>
      <c r="AA36" s="261" t="s">
        <v>34</v>
      </c>
      <c r="AB36" s="82">
        <v>184.40700000000001</v>
      </c>
      <c r="AC36" s="82" t="s">
        <v>88</v>
      </c>
      <c r="AD36" s="260">
        <v>63.069000000000003</v>
      </c>
      <c r="AE36" s="261" t="s">
        <v>34</v>
      </c>
      <c r="AF36" s="82">
        <v>92.325000000000003</v>
      </c>
      <c r="AG36" s="82" t="s">
        <v>88</v>
      </c>
      <c r="AH36" s="260">
        <v>0.54500000000000004</v>
      </c>
      <c r="AI36" s="261" t="s">
        <v>34</v>
      </c>
      <c r="AJ36" s="82">
        <v>0.75600000000000001</v>
      </c>
    </row>
    <row r="37" spans="1:36" ht="11.25" customHeight="1" x14ac:dyDescent="0.25">
      <c r="A37" s="81">
        <v>20</v>
      </c>
      <c r="B37" s="78" t="s">
        <v>113</v>
      </c>
      <c r="C37" s="78"/>
      <c r="D37" s="78"/>
      <c r="E37" s="78"/>
      <c r="F37" s="260">
        <v>159.04400000000001</v>
      </c>
      <c r="G37" s="80" t="s">
        <v>34</v>
      </c>
      <c r="H37" s="82">
        <v>78.762</v>
      </c>
      <c r="I37" s="82" t="s">
        <v>88</v>
      </c>
      <c r="J37" s="260">
        <v>11287.337</v>
      </c>
      <c r="K37" s="80" t="s">
        <v>34</v>
      </c>
      <c r="L37" s="82">
        <v>5763.3540000000003</v>
      </c>
      <c r="M37" s="82" t="s">
        <v>88</v>
      </c>
      <c r="N37" s="260">
        <v>1602.828</v>
      </c>
      <c r="O37" s="80" t="s">
        <v>34</v>
      </c>
      <c r="P37" s="82">
        <v>1059.2529999999999</v>
      </c>
      <c r="Q37" s="82" t="s">
        <v>88</v>
      </c>
      <c r="R37" s="260">
        <v>109.812</v>
      </c>
      <c r="S37" s="80" t="s">
        <v>34</v>
      </c>
      <c r="T37" s="82">
        <v>63.069000000000003</v>
      </c>
      <c r="V37" s="260">
        <v>34.578000000000003</v>
      </c>
      <c r="W37" s="261" t="s">
        <v>34</v>
      </c>
      <c r="X37" s="82">
        <v>29.478000000000002</v>
      </c>
      <c r="Y37" s="82" t="s">
        <v>88</v>
      </c>
      <c r="Z37" s="260">
        <v>2545.63</v>
      </c>
      <c r="AA37" s="261" t="s">
        <v>34</v>
      </c>
      <c r="AB37" s="82">
        <v>2883.3820000000001</v>
      </c>
      <c r="AC37" s="82" t="s">
        <v>88</v>
      </c>
      <c r="AD37" s="260">
        <v>352.733</v>
      </c>
      <c r="AE37" s="261" t="s">
        <v>34</v>
      </c>
      <c r="AF37" s="82">
        <v>343.00400000000002</v>
      </c>
      <c r="AG37" s="82" t="s">
        <v>88</v>
      </c>
      <c r="AH37" s="260">
        <v>17.585999999999999</v>
      </c>
      <c r="AI37" s="261" t="s">
        <v>34</v>
      </c>
      <c r="AJ37" s="82">
        <v>18.449000000000002</v>
      </c>
    </row>
    <row r="38" spans="1:36" ht="12" customHeight="1" thickBot="1" x14ac:dyDescent="0.3">
      <c r="A38" s="75"/>
      <c r="B38" s="75"/>
      <c r="C38" s="75"/>
      <c r="D38" s="75"/>
      <c r="E38" s="75"/>
      <c r="F38" s="86"/>
      <c r="G38" s="87"/>
      <c r="H38" s="86"/>
      <c r="I38" s="86"/>
      <c r="J38" s="86"/>
      <c r="K38" s="87"/>
      <c r="L38" s="86"/>
      <c r="M38" s="86"/>
      <c r="N38" s="86"/>
      <c r="O38" s="87"/>
      <c r="P38" s="86"/>
      <c r="Q38" s="86"/>
      <c r="R38" s="86"/>
      <c r="S38" s="87"/>
      <c r="T38" s="86"/>
      <c r="V38" s="86"/>
      <c r="W38" s="87"/>
      <c r="X38" s="86"/>
      <c r="Y38" s="86"/>
      <c r="Z38" s="86"/>
      <c r="AA38" s="87"/>
      <c r="AB38" s="86"/>
      <c r="AC38" s="86"/>
      <c r="AD38" s="86"/>
      <c r="AE38" s="87"/>
      <c r="AF38" s="86"/>
      <c r="AG38" s="86"/>
      <c r="AH38" s="86"/>
      <c r="AI38" s="87"/>
      <c r="AJ38" s="86"/>
    </row>
    <row r="39" spans="1:36" ht="12.75" customHeight="1" x14ac:dyDescent="0.25">
      <c r="A39" s="73"/>
    </row>
  </sheetData>
  <sheetProtection formatCells="0" formatColumns="0" formatRows="0"/>
  <mergeCells count="17">
    <mergeCell ref="A10:B10"/>
    <mergeCell ref="F5:H5"/>
    <mergeCell ref="J5:L5"/>
    <mergeCell ref="N5:P5"/>
    <mergeCell ref="R5:T5"/>
    <mergeCell ref="G6:H6"/>
    <mergeCell ref="K6:L6"/>
    <mergeCell ref="O6:P6"/>
    <mergeCell ref="S6:T6"/>
    <mergeCell ref="V5:X5"/>
    <mergeCell ref="Z5:AB5"/>
    <mergeCell ref="AD5:AF5"/>
    <mergeCell ref="AH5:AJ5"/>
    <mergeCell ref="W6:X6"/>
    <mergeCell ref="AA6:AB6"/>
    <mergeCell ref="AE6:AF6"/>
    <mergeCell ref="AI6:AJ6"/>
  </mergeCells>
  <pageMargins left="0.59055118110236227" right="0.39370078740157483" top="0.78740157480314965" bottom="0.39370078740157483" header="0.51181102362204722" footer="0.51181102362204722"/>
  <pageSetup paperSize="9" scale="6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I49"/>
  <sheetViews>
    <sheetView zoomScaleNormal="100" workbookViewId="0"/>
  </sheetViews>
  <sheetFormatPr defaultRowHeight="10.199999999999999" x14ac:dyDescent="0.2"/>
  <cols>
    <col min="1" max="1" width="4.33203125" style="102" customWidth="1"/>
    <col min="2" max="2" width="9.109375" style="102"/>
    <col min="3" max="10" width="7.6640625" style="102" customWidth="1"/>
    <col min="11" max="11" width="8.44140625" style="102" bestFit="1" customWidth="1"/>
    <col min="12" max="12" width="8.88671875" style="102" customWidth="1"/>
    <col min="13" max="13" width="4.5546875" style="102" customWidth="1"/>
    <col min="14" max="24" width="7.6640625" style="102" customWidth="1"/>
    <col min="25" max="25" width="5.21875" style="102" customWidth="1"/>
    <col min="26" max="28" width="9.109375" style="102"/>
    <col min="29" max="29" width="6.5546875" style="102" bestFit="1" customWidth="1"/>
    <col min="30" max="30" width="5.5546875" style="102" bestFit="1" customWidth="1"/>
    <col min="31" max="31" width="9" style="102" bestFit="1" customWidth="1"/>
    <col min="32" max="34" width="9.44140625" style="102" bestFit="1" customWidth="1"/>
    <col min="35" max="35" width="9.44140625" style="102" customWidth="1"/>
    <col min="36" max="36" width="9" style="102" customWidth="1"/>
    <col min="37" max="269" width="9.109375" style="102"/>
    <col min="270" max="270" width="4.33203125" style="102" customWidth="1"/>
    <col min="271" max="277" width="9.109375" style="102"/>
    <col min="278" max="278" width="3.44140625" style="102" customWidth="1"/>
    <col min="279" max="284" width="9.109375" style="102"/>
    <col min="285" max="285" width="6.5546875" style="102" bestFit="1" customWidth="1"/>
    <col min="286" max="286" width="5.5546875" style="102" bestFit="1" customWidth="1"/>
    <col min="287" max="287" width="9" style="102" bestFit="1" customWidth="1"/>
    <col min="288" max="290" width="9.44140625" style="102" bestFit="1" customWidth="1"/>
    <col min="291" max="291" width="9.44140625" style="102" customWidth="1"/>
    <col min="292" max="292" width="9" style="102" customWidth="1"/>
    <col min="293" max="525" width="9.109375" style="102"/>
    <col min="526" max="526" width="4.33203125" style="102" customWidth="1"/>
    <col min="527" max="533" width="9.109375" style="102"/>
    <col min="534" max="534" width="3.44140625" style="102" customWidth="1"/>
    <col min="535" max="540" width="9.109375" style="102"/>
    <col min="541" max="541" width="6.5546875" style="102" bestFit="1" customWidth="1"/>
    <col min="542" max="542" width="5.5546875" style="102" bestFit="1" customWidth="1"/>
    <col min="543" max="543" width="9" style="102" bestFit="1" customWidth="1"/>
    <col min="544" max="546" width="9.44140625" style="102" bestFit="1" customWidth="1"/>
    <col min="547" max="547" width="9.44140625" style="102" customWidth="1"/>
    <col min="548" max="548" width="9" style="102" customWidth="1"/>
    <col min="549" max="781" width="9.109375" style="102"/>
    <col min="782" max="782" width="4.33203125" style="102" customWidth="1"/>
    <col min="783" max="789" width="9.109375" style="102"/>
    <col min="790" max="790" width="3.44140625" style="102" customWidth="1"/>
    <col min="791" max="796" width="9.109375" style="102"/>
    <col min="797" max="797" width="6.5546875" style="102" bestFit="1" customWidth="1"/>
    <col min="798" max="798" width="5.5546875" style="102" bestFit="1" customWidth="1"/>
    <col min="799" max="799" width="9" style="102" bestFit="1" customWidth="1"/>
    <col min="800" max="802" width="9.44140625" style="102" bestFit="1" customWidth="1"/>
    <col min="803" max="803" width="9.44140625" style="102" customWidth="1"/>
    <col min="804" max="804" width="9" style="102" customWidth="1"/>
    <col min="805" max="1037" width="9.109375" style="102"/>
    <col min="1038" max="1038" width="4.33203125" style="102" customWidth="1"/>
    <col min="1039" max="1045" width="9.109375" style="102"/>
    <col min="1046" max="1046" width="3.44140625" style="102" customWidth="1"/>
    <col min="1047" max="1052" width="9.109375" style="102"/>
    <col min="1053" max="1053" width="6.5546875" style="102" bestFit="1" customWidth="1"/>
    <col min="1054" max="1054" width="5.5546875" style="102" bestFit="1" customWidth="1"/>
    <col min="1055" max="1055" width="9" style="102" bestFit="1" customWidth="1"/>
    <col min="1056" max="1058" width="9.44140625" style="102" bestFit="1" customWidth="1"/>
    <col min="1059" max="1059" width="9.44140625" style="102" customWidth="1"/>
    <col min="1060" max="1060" width="9" style="102" customWidth="1"/>
    <col min="1061" max="1293" width="9.109375" style="102"/>
    <col min="1294" max="1294" width="4.33203125" style="102" customWidth="1"/>
    <col min="1295" max="1301" width="9.109375" style="102"/>
    <col min="1302" max="1302" width="3.44140625" style="102" customWidth="1"/>
    <col min="1303" max="1308" width="9.109375" style="102"/>
    <col min="1309" max="1309" width="6.5546875" style="102" bestFit="1" customWidth="1"/>
    <col min="1310" max="1310" width="5.5546875" style="102" bestFit="1" customWidth="1"/>
    <col min="1311" max="1311" width="9" style="102" bestFit="1" customWidth="1"/>
    <col min="1312" max="1314" width="9.44140625" style="102" bestFit="1" customWidth="1"/>
    <col min="1315" max="1315" width="9.44140625" style="102" customWidth="1"/>
    <col min="1316" max="1316" width="9" style="102" customWidth="1"/>
    <col min="1317" max="1549" width="9.109375" style="102"/>
    <col min="1550" max="1550" width="4.33203125" style="102" customWidth="1"/>
    <col min="1551" max="1557" width="9.109375" style="102"/>
    <col min="1558" max="1558" width="3.44140625" style="102" customWidth="1"/>
    <col min="1559" max="1564" width="9.109375" style="102"/>
    <col min="1565" max="1565" width="6.5546875" style="102" bestFit="1" customWidth="1"/>
    <col min="1566" max="1566" width="5.5546875" style="102" bestFit="1" customWidth="1"/>
    <col min="1567" max="1567" width="9" style="102" bestFit="1" customWidth="1"/>
    <col min="1568" max="1570" width="9.44140625" style="102" bestFit="1" customWidth="1"/>
    <col min="1571" max="1571" width="9.44140625" style="102" customWidth="1"/>
    <col min="1572" max="1572" width="9" style="102" customWidth="1"/>
    <col min="1573" max="1805" width="9.109375" style="102"/>
    <col min="1806" max="1806" width="4.33203125" style="102" customWidth="1"/>
    <col min="1807" max="1813" width="9.109375" style="102"/>
    <col min="1814" max="1814" width="3.44140625" style="102" customWidth="1"/>
    <col min="1815" max="1820" width="9.109375" style="102"/>
    <col min="1821" max="1821" width="6.5546875" style="102" bestFit="1" customWidth="1"/>
    <col min="1822" max="1822" width="5.5546875" style="102" bestFit="1" customWidth="1"/>
    <col min="1823" max="1823" width="9" style="102" bestFit="1" customWidth="1"/>
    <col min="1824" max="1826" width="9.44140625" style="102" bestFit="1" customWidth="1"/>
    <col min="1827" max="1827" width="9.44140625" style="102" customWidth="1"/>
    <col min="1828" max="1828" width="9" style="102" customWidth="1"/>
    <col min="1829" max="2061" width="9.109375" style="102"/>
    <col min="2062" max="2062" width="4.33203125" style="102" customWidth="1"/>
    <col min="2063" max="2069" width="9.109375" style="102"/>
    <col min="2070" max="2070" width="3.44140625" style="102" customWidth="1"/>
    <col min="2071" max="2076" width="9.109375" style="102"/>
    <col min="2077" max="2077" width="6.5546875" style="102" bestFit="1" customWidth="1"/>
    <col min="2078" max="2078" width="5.5546875" style="102" bestFit="1" customWidth="1"/>
    <col min="2079" max="2079" width="9" style="102" bestFit="1" customWidth="1"/>
    <col min="2080" max="2082" width="9.44140625" style="102" bestFit="1" customWidth="1"/>
    <col min="2083" max="2083" width="9.44140625" style="102" customWidth="1"/>
    <col min="2084" max="2084" width="9" style="102" customWidth="1"/>
    <col min="2085" max="2317" width="9.109375" style="102"/>
    <col min="2318" max="2318" width="4.33203125" style="102" customWidth="1"/>
    <col min="2319" max="2325" width="9.109375" style="102"/>
    <col min="2326" max="2326" width="3.44140625" style="102" customWidth="1"/>
    <col min="2327" max="2332" width="9.109375" style="102"/>
    <col min="2333" max="2333" width="6.5546875" style="102" bestFit="1" customWidth="1"/>
    <col min="2334" max="2334" width="5.5546875" style="102" bestFit="1" customWidth="1"/>
    <col min="2335" max="2335" width="9" style="102" bestFit="1" customWidth="1"/>
    <col min="2336" max="2338" width="9.44140625" style="102" bestFit="1" customWidth="1"/>
    <col min="2339" max="2339" width="9.44140625" style="102" customWidth="1"/>
    <col min="2340" max="2340" width="9" style="102" customWidth="1"/>
    <col min="2341" max="2573" width="9.109375" style="102"/>
    <col min="2574" max="2574" width="4.33203125" style="102" customWidth="1"/>
    <col min="2575" max="2581" width="9.109375" style="102"/>
    <col min="2582" max="2582" width="3.44140625" style="102" customWidth="1"/>
    <col min="2583" max="2588" width="9.109375" style="102"/>
    <col min="2589" max="2589" width="6.5546875" style="102" bestFit="1" customWidth="1"/>
    <col min="2590" max="2590" width="5.5546875" style="102" bestFit="1" customWidth="1"/>
    <col min="2591" max="2591" width="9" style="102" bestFit="1" customWidth="1"/>
    <col min="2592" max="2594" width="9.44140625" style="102" bestFit="1" customWidth="1"/>
    <col min="2595" max="2595" width="9.44140625" style="102" customWidth="1"/>
    <col min="2596" max="2596" width="9" style="102" customWidth="1"/>
    <col min="2597" max="2829" width="9.109375" style="102"/>
    <col min="2830" max="2830" width="4.33203125" style="102" customWidth="1"/>
    <col min="2831" max="2837" width="9.109375" style="102"/>
    <col min="2838" max="2838" width="3.44140625" style="102" customWidth="1"/>
    <col min="2839" max="2844" width="9.109375" style="102"/>
    <col min="2845" max="2845" width="6.5546875" style="102" bestFit="1" customWidth="1"/>
    <col min="2846" max="2846" width="5.5546875" style="102" bestFit="1" customWidth="1"/>
    <col min="2847" max="2847" width="9" style="102" bestFit="1" customWidth="1"/>
    <col min="2848" max="2850" width="9.44140625" style="102" bestFit="1" customWidth="1"/>
    <col min="2851" max="2851" width="9.44140625" style="102" customWidth="1"/>
    <col min="2852" max="2852" width="9" style="102" customWidth="1"/>
    <col min="2853" max="3085" width="9.109375" style="102"/>
    <col min="3086" max="3086" width="4.33203125" style="102" customWidth="1"/>
    <col min="3087" max="3093" width="9.109375" style="102"/>
    <col min="3094" max="3094" width="3.44140625" style="102" customWidth="1"/>
    <col min="3095" max="3100" width="9.109375" style="102"/>
    <col min="3101" max="3101" width="6.5546875" style="102" bestFit="1" customWidth="1"/>
    <col min="3102" max="3102" width="5.5546875" style="102" bestFit="1" customWidth="1"/>
    <col min="3103" max="3103" width="9" style="102" bestFit="1" customWidth="1"/>
    <col min="3104" max="3106" width="9.44140625" style="102" bestFit="1" customWidth="1"/>
    <col min="3107" max="3107" width="9.44140625" style="102" customWidth="1"/>
    <col min="3108" max="3108" width="9" style="102" customWidth="1"/>
    <col min="3109" max="3341" width="9.109375" style="102"/>
    <col min="3342" max="3342" width="4.33203125" style="102" customWidth="1"/>
    <col min="3343" max="3349" width="9.109375" style="102"/>
    <col min="3350" max="3350" width="3.44140625" style="102" customWidth="1"/>
    <col min="3351" max="3356" width="9.109375" style="102"/>
    <col min="3357" max="3357" width="6.5546875" style="102" bestFit="1" customWidth="1"/>
    <col min="3358" max="3358" width="5.5546875" style="102" bestFit="1" customWidth="1"/>
    <col min="3359" max="3359" width="9" style="102" bestFit="1" customWidth="1"/>
    <col min="3360" max="3362" width="9.44140625" style="102" bestFit="1" customWidth="1"/>
    <col min="3363" max="3363" width="9.44140625" style="102" customWidth="1"/>
    <col min="3364" max="3364" width="9" style="102" customWidth="1"/>
    <col min="3365" max="3597" width="9.109375" style="102"/>
    <col min="3598" max="3598" width="4.33203125" style="102" customWidth="1"/>
    <col min="3599" max="3605" width="9.109375" style="102"/>
    <col min="3606" max="3606" width="3.44140625" style="102" customWidth="1"/>
    <col min="3607" max="3612" width="9.109375" style="102"/>
    <col min="3613" max="3613" width="6.5546875" style="102" bestFit="1" customWidth="1"/>
    <col min="3614" max="3614" width="5.5546875" style="102" bestFit="1" customWidth="1"/>
    <col min="3615" max="3615" width="9" style="102" bestFit="1" customWidth="1"/>
    <col min="3616" max="3618" width="9.44140625" style="102" bestFit="1" customWidth="1"/>
    <col min="3619" max="3619" width="9.44140625" style="102" customWidth="1"/>
    <col min="3620" max="3620" width="9" style="102" customWidth="1"/>
    <col min="3621" max="3853" width="9.109375" style="102"/>
    <col min="3854" max="3854" width="4.33203125" style="102" customWidth="1"/>
    <col min="3855" max="3861" width="9.109375" style="102"/>
    <col min="3862" max="3862" width="3.44140625" style="102" customWidth="1"/>
    <col min="3863" max="3868" width="9.109375" style="102"/>
    <col min="3869" max="3869" width="6.5546875" style="102" bestFit="1" customWidth="1"/>
    <col min="3870" max="3870" width="5.5546875" style="102" bestFit="1" customWidth="1"/>
    <col min="3871" max="3871" width="9" style="102" bestFit="1" customWidth="1"/>
    <col min="3872" max="3874" width="9.44140625" style="102" bestFit="1" customWidth="1"/>
    <col min="3875" max="3875" width="9.44140625" style="102" customWidth="1"/>
    <col min="3876" max="3876" width="9" style="102" customWidth="1"/>
    <col min="3877" max="4109" width="9.109375" style="102"/>
    <col min="4110" max="4110" width="4.33203125" style="102" customWidth="1"/>
    <col min="4111" max="4117" width="9.109375" style="102"/>
    <col min="4118" max="4118" width="3.44140625" style="102" customWidth="1"/>
    <col min="4119" max="4124" width="9.109375" style="102"/>
    <col min="4125" max="4125" width="6.5546875" style="102" bestFit="1" customWidth="1"/>
    <col min="4126" max="4126" width="5.5546875" style="102" bestFit="1" customWidth="1"/>
    <col min="4127" max="4127" width="9" style="102" bestFit="1" customWidth="1"/>
    <col min="4128" max="4130" width="9.44140625" style="102" bestFit="1" customWidth="1"/>
    <col min="4131" max="4131" width="9.44140625" style="102" customWidth="1"/>
    <col min="4132" max="4132" width="9" style="102" customWidth="1"/>
    <col min="4133" max="4365" width="9.109375" style="102"/>
    <col min="4366" max="4366" width="4.33203125" style="102" customWidth="1"/>
    <col min="4367" max="4373" width="9.109375" style="102"/>
    <col min="4374" max="4374" width="3.44140625" style="102" customWidth="1"/>
    <col min="4375" max="4380" width="9.109375" style="102"/>
    <col min="4381" max="4381" width="6.5546875" style="102" bestFit="1" customWidth="1"/>
    <col min="4382" max="4382" width="5.5546875" style="102" bestFit="1" customWidth="1"/>
    <col min="4383" max="4383" width="9" style="102" bestFit="1" customWidth="1"/>
    <col min="4384" max="4386" width="9.44140625" style="102" bestFit="1" customWidth="1"/>
    <col min="4387" max="4387" width="9.44140625" style="102" customWidth="1"/>
    <col min="4388" max="4388" width="9" style="102" customWidth="1"/>
    <col min="4389" max="4621" width="9.109375" style="102"/>
    <col min="4622" max="4622" width="4.33203125" style="102" customWidth="1"/>
    <col min="4623" max="4629" width="9.109375" style="102"/>
    <col min="4630" max="4630" width="3.44140625" style="102" customWidth="1"/>
    <col min="4631" max="4636" width="9.109375" style="102"/>
    <col min="4637" max="4637" width="6.5546875" style="102" bestFit="1" customWidth="1"/>
    <col min="4638" max="4638" width="5.5546875" style="102" bestFit="1" customWidth="1"/>
    <col min="4639" max="4639" width="9" style="102" bestFit="1" customWidth="1"/>
    <col min="4640" max="4642" width="9.44140625" style="102" bestFit="1" customWidth="1"/>
    <col min="4643" max="4643" width="9.44140625" style="102" customWidth="1"/>
    <col min="4644" max="4644" width="9" style="102" customWidth="1"/>
    <col min="4645" max="4877" width="9.109375" style="102"/>
    <col min="4878" max="4878" width="4.33203125" style="102" customWidth="1"/>
    <col min="4879" max="4885" width="9.109375" style="102"/>
    <col min="4886" max="4886" width="3.44140625" style="102" customWidth="1"/>
    <col min="4887" max="4892" width="9.109375" style="102"/>
    <col min="4893" max="4893" width="6.5546875" style="102" bestFit="1" customWidth="1"/>
    <col min="4894" max="4894" width="5.5546875" style="102" bestFit="1" customWidth="1"/>
    <col min="4895" max="4895" width="9" style="102" bestFit="1" customWidth="1"/>
    <col min="4896" max="4898" width="9.44140625" style="102" bestFit="1" customWidth="1"/>
    <col min="4899" max="4899" width="9.44140625" style="102" customWidth="1"/>
    <col min="4900" max="4900" width="9" style="102" customWidth="1"/>
    <col min="4901" max="5133" width="9.109375" style="102"/>
    <col min="5134" max="5134" width="4.33203125" style="102" customWidth="1"/>
    <col min="5135" max="5141" width="9.109375" style="102"/>
    <col min="5142" max="5142" width="3.44140625" style="102" customWidth="1"/>
    <col min="5143" max="5148" width="9.109375" style="102"/>
    <col min="5149" max="5149" width="6.5546875" style="102" bestFit="1" customWidth="1"/>
    <col min="5150" max="5150" width="5.5546875" style="102" bestFit="1" customWidth="1"/>
    <col min="5151" max="5151" width="9" style="102" bestFit="1" customWidth="1"/>
    <col min="5152" max="5154" width="9.44140625" style="102" bestFit="1" customWidth="1"/>
    <col min="5155" max="5155" width="9.44140625" style="102" customWidth="1"/>
    <col min="5156" max="5156" width="9" style="102" customWidth="1"/>
    <col min="5157" max="5389" width="9.109375" style="102"/>
    <col min="5390" max="5390" width="4.33203125" style="102" customWidth="1"/>
    <col min="5391" max="5397" width="9.109375" style="102"/>
    <col min="5398" max="5398" width="3.44140625" style="102" customWidth="1"/>
    <col min="5399" max="5404" width="9.109375" style="102"/>
    <col min="5405" max="5405" width="6.5546875" style="102" bestFit="1" customWidth="1"/>
    <col min="5406" max="5406" width="5.5546875" style="102" bestFit="1" customWidth="1"/>
    <col min="5407" max="5407" width="9" style="102" bestFit="1" customWidth="1"/>
    <col min="5408" max="5410" width="9.44140625" style="102" bestFit="1" customWidth="1"/>
    <col min="5411" max="5411" width="9.44140625" style="102" customWidth="1"/>
    <col min="5412" max="5412" width="9" style="102" customWidth="1"/>
    <col min="5413" max="5645" width="9.109375" style="102"/>
    <col min="5646" max="5646" width="4.33203125" style="102" customWidth="1"/>
    <col min="5647" max="5653" width="9.109375" style="102"/>
    <col min="5654" max="5654" width="3.44140625" style="102" customWidth="1"/>
    <col min="5655" max="5660" width="9.109375" style="102"/>
    <col min="5661" max="5661" width="6.5546875" style="102" bestFit="1" customWidth="1"/>
    <col min="5662" max="5662" width="5.5546875" style="102" bestFit="1" customWidth="1"/>
    <col min="5663" max="5663" width="9" style="102" bestFit="1" customWidth="1"/>
    <col min="5664" max="5666" width="9.44140625" style="102" bestFit="1" customWidth="1"/>
    <col min="5667" max="5667" width="9.44140625" style="102" customWidth="1"/>
    <col min="5668" max="5668" width="9" style="102" customWidth="1"/>
    <col min="5669" max="5901" width="9.109375" style="102"/>
    <col min="5902" max="5902" width="4.33203125" style="102" customWidth="1"/>
    <col min="5903" max="5909" width="9.109375" style="102"/>
    <col min="5910" max="5910" width="3.44140625" style="102" customWidth="1"/>
    <col min="5911" max="5916" width="9.109375" style="102"/>
    <col min="5917" max="5917" width="6.5546875" style="102" bestFit="1" customWidth="1"/>
    <col min="5918" max="5918" width="5.5546875" style="102" bestFit="1" customWidth="1"/>
    <col min="5919" max="5919" width="9" style="102" bestFit="1" customWidth="1"/>
    <col min="5920" max="5922" width="9.44140625" style="102" bestFit="1" customWidth="1"/>
    <col min="5923" max="5923" width="9.44140625" style="102" customWidth="1"/>
    <col min="5924" max="5924" width="9" style="102" customWidth="1"/>
    <col min="5925" max="6157" width="9.109375" style="102"/>
    <col min="6158" max="6158" width="4.33203125" style="102" customWidth="1"/>
    <col min="6159" max="6165" width="9.109375" style="102"/>
    <col min="6166" max="6166" width="3.44140625" style="102" customWidth="1"/>
    <col min="6167" max="6172" width="9.109375" style="102"/>
    <col min="6173" max="6173" width="6.5546875" style="102" bestFit="1" customWidth="1"/>
    <col min="6174" max="6174" width="5.5546875" style="102" bestFit="1" customWidth="1"/>
    <col min="6175" max="6175" width="9" style="102" bestFit="1" customWidth="1"/>
    <col min="6176" max="6178" width="9.44140625" style="102" bestFit="1" customWidth="1"/>
    <col min="6179" max="6179" width="9.44140625" style="102" customWidth="1"/>
    <col min="6180" max="6180" width="9" style="102" customWidth="1"/>
    <col min="6181" max="6413" width="9.109375" style="102"/>
    <col min="6414" max="6414" width="4.33203125" style="102" customWidth="1"/>
    <col min="6415" max="6421" width="9.109375" style="102"/>
    <col min="6422" max="6422" width="3.44140625" style="102" customWidth="1"/>
    <col min="6423" max="6428" width="9.109375" style="102"/>
    <col min="6429" max="6429" width="6.5546875" style="102" bestFit="1" customWidth="1"/>
    <col min="6430" max="6430" width="5.5546875" style="102" bestFit="1" customWidth="1"/>
    <col min="6431" max="6431" width="9" style="102" bestFit="1" customWidth="1"/>
    <col min="6432" max="6434" width="9.44140625" style="102" bestFit="1" customWidth="1"/>
    <col min="6435" max="6435" width="9.44140625" style="102" customWidth="1"/>
    <col min="6436" max="6436" width="9" style="102" customWidth="1"/>
    <col min="6437" max="6669" width="9.109375" style="102"/>
    <col min="6670" max="6670" width="4.33203125" style="102" customWidth="1"/>
    <col min="6671" max="6677" width="9.109375" style="102"/>
    <col min="6678" max="6678" width="3.44140625" style="102" customWidth="1"/>
    <col min="6679" max="6684" width="9.109375" style="102"/>
    <col min="6685" max="6685" width="6.5546875" style="102" bestFit="1" customWidth="1"/>
    <col min="6686" max="6686" width="5.5546875" style="102" bestFit="1" customWidth="1"/>
    <col min="6687" max="6687" width="9" style="102" bestFit="1" customWidth="1"/>
    <col min="6688" max="6690" width="9.44140625" style="102" bestFit="1" customWidth="1"/>
    <col min="6691" max="6691" width="9.44140625" style="102" customWidth="1"/>
    <col min="6692" max="6692" width="9" style="102" customWidth="1"/>
    <col min="6693" max="6925" width="9.109375" style="102"/>
    <col min="6926" max="6926" width="4.33203125" style="102" customWidth="1"/>
    <col min="6927" max="6933" width="9.109375" style="102"/>
    <col min="6934" max="6934" width="3.44140625" style="102" customWidth="1"/>
    <col min="6935" max="6940" width="9.109375" style="102"/>
    <col min="6941" max="6941" width="6.5546875" style="102" bestFit="1" customWidth="1"/>
    <col min="6942" max="6942" width="5.5546875" style="102" bestFit="1" customWidth="1"/>
    <col min="6943" max="6943" width="9" style="102" bestFit="1" customWidth="1"/>
    <col min="6944" max="6946" width="9.44140625" style="102" bestFit="1" customWidth="1"/>
    <col min="6947" max="6947" width="9.44140625" style="102" customWidth="1"/>
    <col min="6948" max="6948" width="9" style="102" customWidth="1"/>
    <col min="6949" max="7181" width="9.109375" style="102"/>
    <col min="7182" max="7182" width="4.33203125" style="102" customWidth="1"/>
    <col min="7183" max="7189" width="9.109375" style="102"/>
    <col min="7190" max="7190" width="3.44140625" style="102" customWidth="1"/>
    <col min="7191" max="7196" width="9.109375" style="102"/>
    <col min="7197" max="7197" width="6.5546875" style="102" bestFit="1" customWidth="1"/>
    <col min="7198" max="7198" width="5.5546875" style="102" bestFit="1" customWidth="1"/>
    <col min="7199" max="7199" width="9" style="102" bestFit="1" customWidth="1"/>
    <col min="7200" max="7202" width="9.44140625" style="102" bestFit="1" customWidth="1"/>
    <col min="7203" max="7203" width="9.44140625" style="102" customWidth="1"/>
    <col min="7204" max="7204" width="9" style="102" customWidth="1"/>
    <col min="7205" max="7437" width="9.109375" style="102"/>
    <col min="7438" max="7438" width="4.33203125" style="102" customWidth="1"/>
    <col min="7439" max="7445" width="9.109375" style="102"/>
    <col min="7446" max="7446" width="3.44140625" style="102" customWidth="1"/>
    <col min="7447" max="7452" width="9.109375" style="102"/>
    <col min="7453" max="7453" width="6.5546875" style="102" bestFit="1" customWidth="1"/>
    <col min="7454" max="7454" width="5.5546875" style="102" bestFit="1" customWidth="1"/>
    <col min="7455" max="7455" width="9" style="102" bestFit="1" customWidth="1"/>
    <col min="7456" max="7458" width="9.44140625" style="102" bestFit="1" customWidth="1"/>
    <col min="7459" max="7459" width="9.44140625" style="102" customWidth="1"/>
    <col min="7460" max="7460" width="9" style="102" customWidth="1"/>
    <col min="7461" max="7693" width="9.109375" style="102"/>
    <col min="7694" max="7694" width="4.33203125" style="102" customWidth="1"/>
    <col min="7695" max="7701" width="9.109375" style="102"/>
    <col min="7702" max="7702" width="3.44140625" style="102" customWidth="1"/>
    <col min="7703" max="7708" width="9.109375" style="102"/>
    <col min="7709" max="7709" width="6.5546875" style="102" bestFit="1" customWidth="1"/>
    <col min="7710" max="7710" width="5.5546875" style="102" bestFit="1" customWidth="1"/>
    <col min="7711" max="7711" width="9" style="102" bestFit="1" customWidth="1"/>
    <col min="7712" max="7714" width="9.44140625" style="102" bestFit="1" customWidth="1"/>
    <col min="7715" max="7715" width="9.44140625" style="102" customWidth="1"/>
    <col min="7716" max="7716" width="9" style="102" customWidth="1"/>
    <col min="7717" max="7949" width="9.109375" style="102"/>
    <col min="7950" max="7950" width="4.33203125" style="102" customWidth="1"/>
    <col min="7951" max="7957" width="9.109375" style="102"/>
    <col min="7958" max="7958" width="3.44140625" style="102" customWidth="1"/>
    <col min="7959" max="7964" width="9.109375" style="102"/>
    <col min="7965" max="7965" width="6.5546875" style="102" bestFit="1" customWidth="1"/>
    <col min="7966" max="7966" width="5.5546875" style="102" bestFit="1" customWidth="1"/>
    <col min="7967" max="7967" width="9" style="102" bestFit="1" customWidth="1"/>
    <col min="7968" max="7970" width="9.44140625" style="102" bestFit="1" customWidth="1"/>
    <col min="7971" max="7971" width="9.44140625" style="102" customWidth="1"/>
    <col min="7972" max="7972" width="9" style="102" customWidth="1"/>
    <col min="7973" max="8205" width="9.109375" style="102"/>
    <col min="8206" max="8206" width="4.33203125" style="102" customWidth="1"/>
    <col min="8207" max="8213" width="9.109375" style="102"/>
    <col min="8214" max="8214" width="3.44140625" style="102" customWidth="1"/>
    <col min="8215" max="8220" width="9.109375" style="102"/>
    <col min="8221" max="8221" width="6.5546875" style="102" bestFit="1" customWidth="1"/>
    <col min="8222" max="8222" width="5.5546875" style="102" bestFit="1" customWidth="1"/>
    <col min="8223" max="8223" width="9" style="102" bestFit="1" customWidth="1"/>
    <col min="8224" max="8226" width="9.44140625" style="102" bestFit="1" customWidth="1"/>
    <col min="8227" max="8227" width="9.44140625" style="102" customWidth="1"/>
    <col min="8228" max="8228" width="9" style="102" customWidth="1"/>
    <col min="8229" max="8461" width="9.109375" style="102"/>
    <col min="8462" max="8462" width="4.33203125" style="102" customWidth="1"/>
    <col min="8463" max="8469" width="9.109375" style="102"/>
    <col min="8470" max="8470" width="3.44140625" style="102" customWidth="1"/>
    <col min="8471" max="8476" width="9.109375" style="102"/>
    <col min="8477" max="8477" width="6.5546875" style="102" bestFit="1" customWidth="1"/>
    <col min="8478" max="8478" width="5.5546875" style="102" bestFit="1" customWidth="1"/>
    <col min="8479" max="8479" width="9" style="102" bestFit="1" customWidth="1"/>
    <col min="8480" max="8482" width="9.44140625" style="102" bestFit="1" customWidth="1"/>
    <col min="8483" max="8483" width="9.44140625" style="102" customWidth="1"/>
    <col min="8484" max="8484" width="9" style="102" customWidth="1"/>
    <col min="8485" max="8717" width="9.109375" style="102"/>
    <col min="8718" max="8718" width="4.33203125" style="102" customWidth="1"/>
    <col min="8719" max="8725" width="9.109375" style="102"/>
    <col min="8726" max="8726" width="3.44140625" style="102" customWidth="1"/>
    <col min="8727" max="8732" width="9.109375" style="102"/>
    <col min="8733" max="8733" width="6.5546875" style="102" bestFit="1" customWidth="1"/>
    <col min="8734" max="8734" width="5.5546875" style="102" bestFit="1" customWidth="1"/>
    <col min="8735" max="8735" width="9" style="102" bestFit="1" customWidth="1"/>
    <col min="8736" max="8738" width="9.44140625" style="102" bestFit="1" customWidth="1"/>
    <col min="8739" max="8739" width="9.44140625" style="102" customWidth="1"/>
    <col min="8740" max="8740" width="9" style="102" customWidth="1"/>
    <col min="8741" max="8973" width="9.109375" style="102"/>
    <col min="8974" max="8974" width="4.33203125" style="102" customWidth="1"/>
    <col min="8975" max="8981" width="9.109375" style="102"/>
    <col min="8982" max="8982" width="3.44140625" style="102" customWidth="1"/>
    <col min="8983" max="8988" width="9.109375" style="102"/>
    <col min="8989" max="8989" width="6.5546875" style="102" bestFit="1" customWidth="1"/>
    <col min="8990" max="8990" width="5.5546875" style="102" bestFit="1" customWidth="1"/>
    <col min="8991" max="8991" width="9" style="102" bestFit="1" customWidth="1"/>
    <col min="8992" max="8994" width="9.44140625" style="102" bestFit="1" customWidth="1"/>
    <col min="8995" max="8995" width="9.44140625" style="102" customWidth="1"/>
    <col min="8996" max="8996" width="9" style="102" customWidth="1"/>
    <col min="8997" max="9229" width="9.109375" style="102"/>
    <col min="9230" max="9230" width="4.33203125" style="102" customWidth="1"/>
    <col min="9231" max="9237" width="9.109375" style="102"/>
    <col min="9238" max="9238" width="3.44140625" style="102" customWidth="1"/>
    <col min="9239" max="9244" width="9.109375" style="102"/>
    <col min="9245" max="9245" width="6.5546875" style="102" bestFit="1" customWidth="1"/>
    <col min="9246" max="9246" width="5.5546875" style="102" bestFit="1" customWidth="1"/>
    <col min="9247" max="9247" width="9" style="102" bestFit="1" customWidth="1"/>
    <col min="9248" max="9250" width="9.44140625" style="102" bestFit="1" customWidth="1"/>
    <col min="9251" max="9251" width="9.44140625" style="102" customWidth="1"/>
    <col min="9252" max="9252" width="9" style="102" customWidth="1"/>
    <col min="9253" max="9485" width="9.109375" style="102"/>
    <col min="9486" max="9486" width="4.33203125" style="102" customWidth="1"/>
    <col min="9487" max="9493" width="9.109375" style="102"/>
    <col min="9494" max="9494" width="3.44140625" style="102" customWidth="1"/>
    <col min="9495" max="9500" width="9.109375" style="102"/>
    <col min="9501" max="9501" width="6.5546875" style="102" bestFit="1" customWidth="1"/>
    <col min="9502" max="9502" width="5.5546875" style="102" bestFit="1" customWidth="1"/>
    <col min="9503" max="9503" width="9" style="102" bestFit="1" customWidth="1"/>
    <col min="9504" max="9506" width="9.44140625" style="102" bestFit="1" customWidth="1"/>
    <col min="9507" max="9507" width="9.44140625" style="102" customWidth="1"/>
    <col min="9508" max="9508" width="9" style="102" customWidth="1"/>
    <col min="9509" max="9741" width="9.109375" style="102"/>
    <col min="9742" max="9742" width="4.33203125" style="102" customWidth="1"/>
    <col min="9743" max="9749" width="9.109375" style="102"/>
    <col min="9750" max="9750" width="3.44140625" style="102" customWidth="1"/>
    <col min="9751" max="9756" width="9.109375" style="102"/>
    <col min="9757" max="9757" width="6.5546875" style="102" bestFit="1" customWidth="1"/>
    <col min="9758" max="9758" width="5.5546875" style="102" bestFit="1" customWidth="1"/>
    <col min="9759" max="9759" width="9" style="102" bestFit="1" customWidth="1"/>
    <col min="9760" max="9762" width="9.44140625" style="102" bestFit="1" customWidth="1"/>
    <col min="9763" max="9763" width="9.44140625" style="102" customWidth="1"/>
    <col min="9764" max="9764" width="9" style="102" customWidth="1"/>
    <col min="9765" max="9997" width="9.109375" style="102"/>
    <col min="9998" max="9998" width="4.33203125" style="102" customWidth="1"/>
    <col min="9999" max="10005" width="9.109375" style="102"/>
    <col min="10006" max="10006" width="3.44140625" style="102" customWidth="1"/>
    <col min="10007" max="10012" width="9.109375" style="102"/>
    <col min="10013" max="10013" width="6.5546875" style="102" bestFit="1" customWidth="1"/>
    <col min="10014" max="10014" width="5.5546875" style="102" bestFit="1" customWidth="1"/>
    <col min="10015" max="10015" width="9" style="102" bestFit="1" customWidth="1"/>
    <col min="10016" max="10018" width="9.44140625" style="102" bestFit="1" customWidth="1"/>
    <col min="10019" max="10019" width="9.44140625" style="102" customWidth="1"/>
    <col min="10020" max="10020" width="9" style="102" customWidth="1"/>
    <col min="10021" max="10253" width="9.109375" style="102"/>
    <col min="10254" max="10254" width="4.33203125" style="102" customWidth="1"/>
    <col min="10255" max="10261" width="9.109375" style="102"/>
    <col min="10262" max="10262" width="3.44140625" style="102" customWidth="1"/>
    <col min="10263" max="10268" width="9.109375" style="102"/>
    <col min="10269" max="10269" width="6.5546875" style="102" bestFit="1" customWidth="1"/>
    <col min="10270" max="10270" width="5.5546875" style="102" bestFit="1" customWidth="1"/>
    <col min="10271" max="10271" width="9" style="102" bestFit="1" customWidth="1"/>
    <col min="10272" max="10274" width="9.44140625" style="102" bestFit="1" customWidth="1"/>
    <col min="10275" max="10275" width="9.44140625" style="102" customWidth="1"/>
    <col min="10276" max="10276" width="9" style="102" customWidth="1"/>
    <col min="10277" max="10509" width="9.109375" style="102"/>
    <col min="10510" max="10510" width="4.33203125" style="102" customWidth="1"/>
    <col min="10511" max="10517" width="9.109375" style="102"/>
    <col min="10518" max="10518" width="3.44140625" style="102" customWidth="1"/>
    <col min="10519" max="10524" width="9.109375" style="102"/>
    <col min="10525" max="10525" width="6.5546875" style="102" bestFit="1" customWidth="1"/>
    <col min="10526" max="10526" width="5.5546875" style="102" bestFit="1" customWidth="1"/>
    <col min="10527" max="10527" width="9" style="102" bestFit="1" customWidth="1"/>
    <col min="10528" max="10530" width="9.44140625" style="102" bestFit="1" customWidth="1"/>
    <col min="10531" max="10531" width="9.44140625" style="102" customWidth="1"/>
    <col min="10532" max="10532" width="9" style="102" customWidth="1"/>
    <col min="10533" max="10765" width="9.109375" style="102"/>
    <col min="10766" max="10766" width="4.33203125" style="102" customWidth="1"/>
    <col min="10767" max="10773" width="9.109375" style="102"/>
    <col min="10774" max="10774" width="3.44140625" style="102" customWidth="1"/>
    <col min="10775" max="10780" width="9.109375" style="102"/>
    <col min="10781" max="10781" width="6.5546875" style="102" bestFit="1" customWidth="1"/>
    <col min="10782" max="10782" width="5.5546875" style="102" bestFit="1" customWidth="1"/>
    <col min="10783" max="10783" width="9" style="102" bestFit="1" customWidth="1"/>
    <col min="10784" max="10786" width="9.44140625" style="102" bestFit="1" customWidth="1"/>
    <col min="10787" max="10787" width="9.44140625" style="102" customWidth="1"/>
    <col min="10788" max="10788" width="9" style="102" customWidth="1"/>
    <col min="10789" max="11021" width="9.109375" style="102"/>
    <col min="11022" max="11022" width="4.33203125" style="102" customWidth="1"/>
    <col min="11023" max="11029" width="9.109375" style="102"/>
    <col min="11030" max="11030" width="3.44140625" style="102" customWidth="1"/>
    <col min="11031" max="11036" width="9.109375" style="102"/>
    <col min="11037" max="11037" width="6.5546875" style="102" bestFit="1" customWidth="1"/>
    <col min="11038" max="11038" width="5.5546875" style="102" bestFit="1" customWidth="1"/>
    <col min="11039" max="11039" width="9" style="102" bestFit="1" customWidth="1"/>
    <col min="11040" max="11042" width="9.44140625" style="102" bestFit="1" customWidth="1"/>
    <col min="11043" max="11043" width="9.44140625" style="102" customWidth="1"/>
    <col min="11044" max="11044" width="9" style="102" customWidth="1"/>
    <col min="11045" max="11277" width="9.109375" style="102"/>
    <col min="11278" max="11278" width="4.33203125" style="102" customWidth="1"/>
    <col min="11279" max="11285" width="9.109375" style="102"/>
    <col min="11286" max="11286" width="3.44140625" style="102" customWidth="1"/>
    <col min="11287" max="11292" width="9.109375" style="102"/>
    <col min="11293" max="11293" width="6.5546875" style="102" bestFit="1" customWidth="1"/>
    <col min="11294" max="11294" width="5.5546875" style="102" bestFit="1" customWidth="1"/>
    <col min="11295" max="11295" width="9" style="102" bestFit="1" customWidth="1"/>
    <col min="11296" max="11298" width="9.44140625" style="102" bestFit="1" customWidth="1"/>
    <col min="11299" max="11299" width="9.44140625" style="102" customWidth="1"/>
    <col min="11300" max="11300" width="9" style="102" customWidth="1"/>
    <col min="11301" max="11533" width="9.109375" style="102"/>
    <col min="11534" max="11534" width="4.33203125" style="102" customWidth="1"/>
    <col min="11535" max="11541" width="9.109375" style="102"/>
    <col min="11542" max="11542" width="3.44140625" style="102" customWidth="1"/>
    <col min="11543" max="11548" width="9.109375" style="102"/>
    <col min="11549" max="11549" width="6.5546875" style="102" bestFit="1" customWidth="1"/>
    <col min="11550" max="11550" width="5.5546875" style="102" bestFit="1" customWidth="1"/>
    <col min="11551" max="11551" width="9" style="102" bestFit="1" customWidth="1"/>
    <col min="11552" max="11554" width="9.44140625" style="102" bestFit="1" customWidth="1"/>
    <col min="11555" max="11555" width="9.44140625" style="102" customWidth="1"/>
    <col min="11556" max="11556" width="9" style="102" customWidth="1"/>
    <col min="11557" max="11789" width="9.109375" style="102"/>
    <col min="11790" max="11790" width="4.33203125" style="102" customWidth="1"/>
    <col min="11791" max="11797" width="9.109375" style="102"/>
    <col min="11798" max="11798" width="3.44140625" style="102" customWidth="1"/>
    <col min="11799" max="11804" width="9.109375" style="102"/>
    <col min="11805" max="11805" width="6.5546875" style="102" bestFit="1" customWidth="1"/>
    <col min="11806" max="11806" width="5.5546875" style="102" bestFit="1" customWidth="1"/>
    <col min="11807" max="11807" width="9" style="102" bestFit="1" customWidth="1"/>
    <col min="11808" max="11810" width="9.44140625" style="102" bestFit="1" customWidth="1"/>
    <col min="11811" max="11811" width="9.44140625" style="102" customWidth="1"/>
    <col min="11812" max="11812" width="9" style="102" customWidth="1"/>
    <col min="11813" max="12045" width="9.109375" style="102"/>
    <col min="12046" max="12046" width="4.33203125" style="102" customWidth="1"/>
    <col min="12047" max="12053" width="9.109375" style="102"/>
    <col min="12054" max="12054" width="3.44140625" style="102" customWidth="1"/>
    <col min="12055" max="12060" width="9.109375" style="102"/>
    <col min="12061" max="12061" width="6.5546875" style="102" bestFit="1" customWidth="1"/>
    <col min="12062" max="12062" width="5.5546875" style="102" bestFit="1" customWidth="1"/>
    <col min="12063" max="12063" width="9" style="102" bestFit="1" customWidth="1"/>
    <col min="12064" max="12066" width="9.44140625" style="102" bestFit="1" customWidth="1"/>
    <col min="12067" max="12067" width="9.44140625" style="102" customWidth="1"/>
    <col min="12068" max="12068" width="9" style="102" customWidth="1"/>
    <col min="12069" max="12301" width="9.109375" style="102"/>
    <col min="12302" max="12302" width="4.33203125" style="102" customWidth="1"/>
    <col min="12303" max="12309" width="9.109375" style="102"/>
    <col min="12310" max="12310" width="3.44140625" style="102" customWidth="1"/>
    <col min="12311" max="12316" width="9.109375" style="102"/>
    <col min="12317" max="12317" width="6.5546875" style="102" bestFit="1" customWidth="1"/>
    <col min="12318" max="12318" width="5.5546875" style="102" bestFit="1" customWidth="1"/>
    <col min="12319" max="12319" width="9" style="102" bestFit="1" customWidth="1"/>
    <col min="12320" max="12322" width="9.44140625" style="102" bestFit="1" customWidth="1"/>
    <col min="12323" max="12323" width="9.44140625" style="102" customWidth="1"/>
    <col min="12324" max="12324" width="9" style="102" customWidth="1"/>
    <col min="12325" max="12557" width="9.109375" style="102"/>
    <col min="12558" max="12558" width="4.33203125" style="102" customWidth="1"/>
    <col min="12559" max="12565" width="9.109375" style="102"/>
    <col min="12566" max="12566" width="3.44140625" style="102" customWidth="1"/>
    <col min="12567" max="12572" width="9.109375" style="102"/>
    <col min="12573" max="12573" width="6.5546875" style="102" bestFit="1" customWidth="1"/>
    <col min="12574" max="12574" width="5.5546875" style="102" bestFit="1" customWidth="1"/>
    <col min="12575" max="12575" width="9" style="102" bestFit="1" customWidth="1"/>
    <col min="12576" max="12578" width="9.44140625" style="102" bestFit="1" customWidth="1"/>
    <col min="12579" max="12579" width="9.44140625" style="102" customWidth="1"/>
    <col min="12580" max="12580" width="9" style="102" customWidth="1"/>
    <col min="12581" max="12813" width="9.109375" style="102"/>
    <col min="12814" max="12814" width="4.33203125" style="102" customWidth="1"/>
    <col min="12815" max="12821" width="9.109375" style="102"/>
    <col min="12822" max="12822" width="3.44140625" style="102" customWidth="1"/>
    <col min="12823" max="12828" width="9.109375" style="102"/>
    <col min="12829" max="12829" width="6.5546875" style="102" bestFit="1" customWidth="1"/>
    <col min="12830" max="12830" width="5.5546875" style="102" bestFit="1" customWidth="1"/>
    <col min="12831" max="12831" width="9" style="102" bestFit="1" customWidth="1"/>
    <col min="12832" max="12834" width="9.44140625" style="102" bestFit="1" customWidth="1"/>
    <col min="12835" max="12835" width="9.44140625" style="102" customWidth="1"/>
    <col min="12836" max="12836" width="9" style="102" customWidth="1"/>
    <col min="12837" max="13069" width="9.109375" style="102"/>
    <col min="13070" max="13070" width="4.33203125" style="102" customWidth="1"/>
    <col min="13071" max="13077" width="9.109375" style="102"/>
    <col min="13078" max="13078" width="3.44140625" style="102" customWidth="1"/>
    <col min="13079" max="13084" width="9.109375" style="102"/>
    <col min="13085" max="13085" width="6.5546875" style="102" bestFit="1" customWidth="1"/>
    <col min="13086" max="13086" width="5.5546875" style="102" bestFit="1" customWidth="1"/>
    <col min="13087" max="13087" width="9" style="102" bestFit="1" customWidth="1"/>
    <col min="13088" max="13090" width="9.44140625" style="102" bestFit="1" customWidth="1"/>
    <col min="13091" max="13091" width="9.44140625" style="102" customWidth="1"/>
    <col min="13092" max="13092" width="9" style="102" customWidth="1"/>
    <col min="13093" max="13325" width="9.109375" style="102"/>
    <col min="13326" max="13326" width="4.33203125" style="102" customWidth="1"/>
    <col min="13327" max="13333" width="9.109375" style="102"/>
    <col min="13334" max="13334" width="3.44140625" style="102" customWidth="1"/>
    <col min="13335" max="13340" width="9.109375" style="102"/>
    <col min="13341" max="13341" width="6.5546875" style="102" bestFit="1" customWidth="1"/>
    <col min="13342" max="13342" width="5.5546875" style="102" bestFit="1" customWidth="1"/>
    <col min="13343" max="13343" width="9" style="102" bestFit="1" customWidth="1"/>
    <col min="13344" max="13346" width="9.44140625" style="102" bestFit="1" customWidth="1"/>
    <col min="13347" max="13347" width="9.44140625" style="102" customWidth="1"/>
    <col min="13348" max="13348" width="9" style="102" customWidth="1"/>
    <col min="13349" max="13581" width="9.109375" style="102"/>
    <col min="13582" max="13582" width="4.33203125" style="102" customWidth="1"/>
    <col min="13583" max="13589" width="9.109375" style="102"/>
    <col min="13590" max="13590" width="3.44140625" style="102" customWidth="1"/>
    <col min="13591" max="13596" width="9.109375" style="102"/>
    <col min="13597" max="13597" width="6.5546875" style="102" bestFit="1" customWidth="1"/>
    <col min="13598" max="13598" width="5.5546875" style="102" bestFit="1" customWidth="1"/>
    <col min="13599" max="13599" width="9" style="102" bestFit="1" customWidth="1"/>
    <col min="13600" max="13602" width="9.44140625" style="102" bestFit="1" customWidth="1"/>
    <col min="13603" max="13603" width="9.44140625" style="102" customWidth="1"/>
    <col min="13604" max="13604" width="9" style="102" customWidth="1"/>
    <col min="13605" max="13837" width="9.109375" style="102"/>
    <col min="13838" max="13838" width="4.33203125" style="102" customWidth="1"/>
    <col min="13839" max="13845" width="9.109375" style="102"/>
    <col min="13846" max="13846" width="3.44140625" style="102" customWidth="1"/>
    <col min="13847" max="13852" width="9.109375" style="102"/>
    <col min="13853" max="13853" width="6.5546875" style="102" bestFit="1" customWidth="1"/>
    <col min="13854" max="13854" width="5.5546875" style="102" bestFit="1" customWidth="1"/>
    <col min="13855" max="13855" width="9" style="102" bestFit="1" customWidth="1"/>
    <col min="13856" max="13858" width="9.44140625" style="102" bestFit="1" customWidth="1"/>
    <col min="13859" max="13859" width="9.44140625" style="102" customWidth="1"/>
    <col min="13860" max="13860" width="9" style="102" customWidth="1"/>
    <col min="13861" max="14093" width="9.109375" style="102"/>
    <col min="14094" max="14094" width="4.33203125" style="102" customWidth="1"/>
    <col min="14095" max="14101" width="9.109375" style="102"/>
    <col min="14102" max="14102" width="3.44140625" style="102" customWidth="1"/>
    <col min="14103" max="14108" width="9.109375" style="102"/>
    <col min="14109" max="14109" width="6.5546875" style="102" bestFit="1" customWidth="1"/>
    <col min="14110" max="14110" width="5.5546875" style="102" bestFit="1" customWidth="1"/>
    <col min="14111" max="14111" width="9" style="102" bestFit="1" customWidth="1"/>
    <col min="14112" max="14114" width="9.44140625" style="102" bestFit="1" customWidth="1"/>
    <col min="14115" max="14115" width="9.44140625" style="102" customWidth="1"/>
    <col min="14116" max="14116" width="9" style="102" customWidth="1"/>
    <col min="14117" max="14349" width="9.109375" style="102"/>
    <col min="14350" max="14350" width="4.33203125" style="102" customWidth="1"/>
    <col min="14351" max="14357" width="9.109375" style="102"/>
    <col min="14358" max="14358" width="3.44140625" style="102" customWidth="1"/>
    <col min="14359" max="14364" width="9.109375" style="102"/>
    <col min="14365" max="14365" width="6.5546875" style="102" bestFit="1" customWidth="1"/>
    <col min="14366" max="14366" width="5.5546875" style="102" bestFit="1" customWidth="1"/>
    <col min="14367" max="14367" width="9" style="102" bestFit="1" customWidth="1"/>
    <col min="14368" max="14370" width="9.44140625" style="102" bestFit="1" customWidth="1"/>
    <col min="14371" max="14371" width="9.44140625" style="102" customWidth="1"/>
    <col min="14372" max="14372" width="9" style="102" customWidth="1"/>
    <col min="14373" max="14605" width="9.109375" style="102"/>
    <col min="14606" max="14606" width="4.33203125" style="102" customWidth="1"/>
    <col min="14607" max="14613" width="9.109375" style="102"/>
    <col min="14614" max="14614" width="3.44140625" style="102" customWidth="1"/>
    <col min="14615" max="14620" width="9.109375" style="102"/>
    <col min="14621" max="14621" width="6.5546875" style="102" bestFit="1" customWidth="1"/>
    <col min="14622" max="14622" width="5.5546875" style="102" bestFit="1" customWidth="1"/>
    <col min="14623" max="14623" width="9" style="102" bestFit="1" customWidth="1"/>
    <col min="14624" max="14626" width="9.44140625" style="102" bestFit="1" customWidth="1"/>
    <col min="14627" max="14627" width="9.44140625" style="102" customWidth="1"/>
    <col min="14628" max="14628" width="9" style="102" customWidth="1"/>
    <col min="14629" max="14861" width="9.109375" style="102"/>
    <col min="14862" max="14862" width="4.33203125" style="102" customWidth="1"/>
    <col min="14863" max="14869" width="9.109375" style="102"/>
    <col min="14870" max="14870" width="3.44140625" style="102" customWidth="1"/>
    <col min="14871" max="14876" width="9.109375" style="102"/>
    <col min="14877" max="14877" width="6.5546875" style="102" bestFit="1" customWidth="1"/>
    <col min="14878" max="14878" width="5.5546875" style="102" bestFit="1" customWidth="1"/>
    <col min="14879" max="14879" width="9" style="102" bestFit="1" customWidth="1"/>
    <col min="14880" max="14882" width="9.44140625" style="102" bestFit="1" customWidth="1"/>
    <col min="14883" max="14883" width="9.44140625" style="102" customWidth="1"/>
    <col min="14884" max="14884" width="9" style="102" customWidth="1"/>
    <col min="14885" max="15117" width="9.109375" style="102"/>
    <col min="15118" max="15118" width="4.33203125" style="102" customWidth="1"/>
    <col min="15119" max="15125" width="9.109375" style="102"/>
    <col min="15126" max="15126" width="3.44140625" style="102" customWidth="1"/>
    <col min="15127" max="15132" width="9.109375" style="102"/>
    <col min="15133" max="15133" width="6.5546875" style="102" bestFit="1" customWidth="1"/>
    <col min="15134" max="15134" width="5.5546875" style="102" bestFit="1" customWidth="1"/>
    <col min="15135" max="15135" width="9" style="102" bestFit="1" customWidth="1"/>
    <col min="15136" max="15138" width="9.44140625" style="102" bestFit="1" customWidth="1"/>
    <col min="15139" max="15139" width="9.44140625" style="102" customWidth="1"/>
    <col min="15140" max="15140" width="9" style="102" customWidth="1"/>
    <col min="15141" max="15373" width="9.109375" style="102"/>
    <col min="15374" max="15374" width="4.33203125" style="102" customWidth="1"/>
    <col min="15375" max="15381" width="9.109375" style="102"/>
    <col min="15382" max="15382" width="3.44140625" style="102" customWidth="1"/>
    <col min="15383" max="15388" width="9.109375" style="102"/>
    <col min="15389" max="15389" width="6.5546875" style="102" bestFit="1" customWidth="1"/>
    <col min="15390" max="15390" width="5.5546875" style="102" bestFit="1" customWidth="1"/>
    <col min="15391" max="15391" width="9" style="102" bestFit="1" customWidth="1"/>
    <col min="15392" max="15394" width="9.44140625" style="102" bestFit="1" customWidth="1"/>
    <col min="15395" max="15395" width="9.44140625" style="102" customWidth="1"/>
    <col min="15396" max="15396" width="9" style="102" customWidth="1"/>
    <col min="15397" max="15629" width="9.109375" style="102"/>
    <col min="15630" max="15630" width="4.33203125" style="102" customWidth="1"/>
    <col min="15631" max="15637" width="9.109375" style="102"/>
    <col min="15638" max="15638" width="3.44140625" style="102" customWidth="1"/>
    <col min="15639" max="15644" width="9.109375" style="102"/>
    <col min="15645" max="15645" width="6.5546875" style="102" bestFit="1" customWidth="1"/>
    <col min="15646" max="15646" width="5.5546875" style="102" bestFit="1" customWidth="1"/>
    <col min="15647" max="15647" width="9" style="102" bestFit="1" customWidth="1"/>
    <col min="15648" max="15650" width="9.44140625" style="102" bestFit="1" customWidth="1"/>
    <col min="15651" max="15651" width="9.44140625" style="102" customWidth="1"/>
    <col min="15652" max="15652" width="9" style="102" customWidth="1"/>
    <col min="15653" max="15885" width="9.109375" style="102"/>
    <col min="15886" max="15886" width="4.33203125" style="102" customWidth="1"/>
    <col min="15887" max="15893" width="9.109375" style="102"/>
    <col min="15894" max="15894" width="3.44140625" style="102" customWidth="1"/>
    <col min="15895" max="15900" width="9.109375" style="102"/>
    <col min="15901" max="15901" width="6.5546875" style="102" bestFit="1" customWidth="1"/>
    <col min="15902" max="15902" width="5.5546875" style="102" bestFit="1" customWidth="1"/>
    <col min="15903" max="15903" width="9" style="102" bestFit="1" customWidth="1"/>
    <col min="15904" max="15906" width="9.44140625" style="102" bestFit="1" customWidth="1"/>
    <col min="15907" max="15907" width="9.44140625" style="102" customWidth="1"/>
    <col min="15908" max="15908" width="9" style="102" customWidth="1"/>
    <col min="15909" max="16141" width="9.109375" style="102"/>
    <col min="16142" max="16142" width="4.33203125" style="102" customWidth="1"/>
    <col min="16143" max="16149" width="9.109375" style="102"/>
    <col min="16150" max="16150" width="3.44140625" style="102" customWidth="1"/>
    <col min="16151" max="16156" width="9.109375" style="102"/>
    <col min="16157" max="16157" width="6.5546875" style="102" bestFit="1" customWidth="1"/>
    <col min="16158" max="16158" width="5.5546875" style="102" bestFit="1" customWidth="1"/>
    <col min="16159" max="16159" width="9" style="102" bestFit="1" customWidth="1"/>
    <col min="16160" max="16162" width="9.44140625" style="102" bestFit="1" customWidth="1"/>
    <col min="16163" max="16163" width="9.44140625" style="102" customWidth="1"/>
    <col min="16164" max="16164" width="9" style="102" customWidth="1"/>
    <col min="16165" max="16384" width="9.109375" style="102"/>
  </cols>
  <sheetData>
    <row r="1" spans="2:35" ht="9" customHeight="1" x14ac:dyDescent="0.3">
      <c r="B1" s="101"/>
      <c r="N1" s="101"/>
    </row>
    <row r="2" spans="2:35" ht="28.5" customHeight="1" x14ac:dyDescent="0.4">
      <c r="B2" s="103" t="s">
        <v>114</v>
      </c>
      <c r="C2" s="104"/>
      <c r="D2" s="104"/>
      <c r="E2" s="104"/>
      <c r="F2" s="104"/>
      <c r="G2" s="104"/>
      <c r="H2" s="104"/>
      <c r="I2" s="104"/>
      <c r="K2" s="104"/>
      <c r="L2" s="104"/>
      <c r="M2" s="104"/>
      <c r="N2" s="103" t="s">
        <v>114</v>
      </c>
      <c r="O2" s="104"/>
      <c r="P2" s="104"/>
      <c r="Q2" s="104"/>
      <c r="R2" s="104"/>
      <c r="S2" s="104"/>
      <c r="T2" s="104"/>
      <c r="U2" s="104"/>
      <c r="V2" s="104"/>
      <c r="W2" s="104"/>
      <c r="X2" s="104"/>
      <c r="Y2" s="104"/>
      <c r="Z2" s="104"/>
      <c r="AA2" s="104"/>
      <c r="AB2" s="104"/>
      <c r="AI2" s="105"/>
    </row>
    <row r="3" spans="2:35" ht="29.25" customHeight="1" thickBot="1" x14ac:dyDescent="0.4">
      <c r="B3" s="106" t="s">
        <v>163</v>
      </c>
      <c r="C3" s="107"/>
      <c r="D3" s="107"/>
      <c r="E3" s="107"/>
      <c r="F3" s="107"/>
      <c r="G3" s="107"/>
      <c r="H3" s="142"/>
      <c r="I3" s="142"/>
      <c r="J3" s="143"/>
      <c r="K3" s="142"/>
      <c r="L3" s="142"/>
      <c r="M3" s="107"/>
      <c r="N3" s="106" t="s">
        <v>163</v>
      </c>
      <c r="O3" s="107"/>
      <c r="P3" s="107"/>
      <c r="Q3" s="107"/>
      <c r="R3" s="107"/>
      <c r="S3" s="107"/>
      <c r="T3" s="107"/>
      <c r="U3" s="107"/>
      <c r="V3" s="107"/>
      <c r="W3" s="107"/>
      <c r="X3" s="107"/>
      <c r="Y3" s="107"/>
      <c r="Z3" s="107"/>
      <c r="AA3" s="107"/>
      <c r="AB3" s="107"/>
    </row>
    <row r="4" spans="2:35" ht="37.5" customHeight="1" x14ac:dyDescent="0.2">
      <c r="B4" s="108" t="s">
        <v>292</v>
      </c>
      <c r="C4" s="109"/>
      <c r="D4" s="109"/>
      <c r="E4" s="109"/>
      <c r="F4" s="109"/>
      <c r="G4" s="109"/>
      <c r="H4" s="109"/>
      <c r="I4" s="109"/>
      <c r="J4" s="110"/>
      <c r="K4" s="110"/>
      <c r="L4" s="111"/>
      <c r="M4" s="107"/>
      <c r="N4" s="108" t="s">
        <v>292</v>
      </c>
      <c r="O4" s="110"/>
      <c r="P4" s="110"/>
      <c r="Q4" s="110"/>
      <c r="R4" s="110"/>
      <c r="S4" s="110"/>
      <c r="T4" s="110"/>
      <c r="U4" s="110"/>
      <c r="V4" s="110"/>
      <c r="W4" s="110"/>
      <c r="X4" s="111"/>
      <c r="Y4" s="107"/>
      <c r="Z4" s="107"/>
      <c r="AA4" s="107"/>
      <c r="AB4" s="107"/>
    </row>
    <row r="5" spans="2:35" ht="15" customHeight="1" x14ac:dyDescent="0.2">
      <c r="B5" s="314" t="s">
        <v>123</v>
      </c>
      <c r="C5" s="315"/>
      <c r="D5" s="315"/>
      <c r="E5" s="315"/>
      <c r="F5" s="315"/>
      <c r="G5" s="315"/>
      <c r="H5" s="315"/>
      <c r="I5" s="315"/>
      <c r="J5" s="316"/>
      <c r="K5" s="316"/>
      <c r="L5" s="317"/>
      <c r="M5" s="107"/>
      <c r="N5" s="314" t="s">
        <v>124</v>
      </c>
      <c r="O5" s="315"/>
      <c r="P5" s="315"/>
      <c r="Q5" s="315"/>
      <c r="R5" s="315"/>
      <c r="S5" s="315"/>
      <c r="T5" s="315"/>
      <c r="U5" s="315"/>
      <c r="V5" s="316"/>
      <c r="W5" s="316"/>
      <c r="X5" s="317"/>
      <c r="Y5" s="107"/>
      <c r="Z5" s="107"/>
      <c r="AA5" s="107"/>
      <c r="AB5" s="107"/>
    </row>
    <row r="6" spans="2:35" s="114" customFormat="1" ht="21" customHeight="1" x14ac:dyDescent="0.25">
      <c r="B6" s="112"/>
      <c r="C6" s="318" t="s">
        <v>125</v>
      </c>
      <c r="D6" s="319"/>
      <c r="E6" s="318" t="s">
        <v>126</v>
      </c>
      <c r="F6" s="319"/>
      <c r="G6" s="318" t="s">
        <v>127</v>
      </c>
      <c r="H6" s="319"/>
      <c r="I6" s="318" t="s">
        <v>128</v>
      </c>
      <c r="J6" s="319"/>
      <c r="K6" s="318" t="s">
        <v>129</v>
      </c>
      <c r="L6" s="320"/>
      <c r="M6" s="113"/>
      <c r="N6" s="112"/>
      <c r="O6" s="318" t="s">
        <v>125</v>
      </c>
      <c r="P6" s="319"/>
      <c r="Q6" s="318" t="s">
        <v>126</v>
      </c>
      <c r="R6" s="319"/>
      <c r="S6" s="318" t="s">
        <v>127</v>
      </c>
      <c r="T6" s="319"/>
      <c r="U6" s="318" t="s">
        <v>128</v>
      </c>
      <c r="V6" s="319"/>
      <c r="W6" s="318" t="s">
        <v>129</v>
      </c>
      <c r="X6" s="320"/>
      <c r="Y6" s="113"/>
      <c r="Z6" s="113"/>
      <c r="AA6" s="113"/>
      <c r="AB6" s="113"/>
    </row>
    <row r="7" spans="2:35" s="114" customFormat="1" x14ac:dyDescent="0.25">
      <c r="B7" s="112"/>
      <c r="C7" s="115" t="s">
        <v>130</v>
      </c>
      <c r="D7" s="131" t="s">
        <v>131</v>
      </c>
      <c r="E7" s="116" t="s">
        <v>130</v>
      </c>
      <c r="F7" s="131" t="s">
        <v>131</v>
      </c>
      <c r="G7" s="116" t="s">
        <v>130</v>
      </c>
      <c r="H7" s="131" t="s">
        <v>131</v>
      </c>
      <c r="I7" s="116" t="s">
        <v>130</v>
      </c>
      <c r="J7" s="131" t="s">
        <v>131</v>
      </c>
      <c r="K7" s="116" t="s">
        <v>130</v>
      </c>
      <c r="L7" s="133" t="s">
        <v>131</v>
      </c>
      <c r="M7" s="113"/>
      <c r="N7" s="112"/>
      <c r="O7" s="115" t="s">
        <v>130</v>
      </c>
      <c r="P7" s="131" t="s">
        <v>131</v>
      </c>
      <c r="Q7" s="116" t="s">
        <v>130</v>
      </c>
      <c r="R7" s="131" t="s">
        <v>131</v>
      </c>
      <c r="S7" s="116" t="s">
        <v>130</v>
      </c>
      <c r="T7" s="131" t="s">
        <v>131</v>
      </c>
      <c r="U7" s="116" t="s">
        <v>130</v>
      </c>
      <c r="V7" s="131" t="s">
        <v>131</v>
      </c>
      <c r="W7" s="116" t="s">
        <v>130</v>
      </c>
      <c r="X7" s="133" t="s">
        <v>131</v>
      </c>
      <c r="Y7" s="113"/>
      <c r="Z7" s="113"/>
      <c r="AA7" s="113"/>
      <c r="AB7" s="113"/>
    </row>
    <row r="8" spans="2:35" x14ac:dyDescent="0.2">
      <c r="B8" s="117">
        <v>2012</v>
      </c>
      <c r="C8" s="118">
        <v>7486.2129999999997</v>
      </c>
      <c r="D8" s="140">
        <v>9612.2109999999993</v>
      </c>
      <c r="E8" s="119">
        <v>8228.5580000000009</v>
      </c>
      <c r="F8" s="140">
        <v>10057.482</v>
      </c>
      <c r="G8" s="119">
        <v>7006.192</v>
      </c>
      <c r="H8" s="140">
        <v>9720.7759999999998</v>
      </c>
      <c r="I8" s="119">
        <v>7157.16</v>
      </c>
      <c r="J8" s="140">
        <v>9495.3590000000004</v>
      </c>
      <c r="K8" s="120">
        <v>29878.123</v>
      </c>
      <c r="L8" s="141">
        <v>38885.826999999997</v>
      </c>
      <c r="M8" s="126"/>
      <c r="N8" s="117">
        <v>2012</v>
      </c>
      <c r="O8" s="118">
        <v>71497.566999999995</v>
      </c>
      <c r="P8" s="140">
        <v>91772.172999999995</v>
      </c>
      <c r="Q8" s="119">
        <v>80157.578999999998</v>
      </c>
      <c r="R8" s="140">
        <v>96861.703999999998</v>
      </c>
      <c r="S8" s="119">
        <v>69764.262000000002</v>
      </c>
      <c r="T8" s="140">
        <v>96132.498000000007</v>
      </c>
      <c r="U8" s="119">
        <v>73505.135999999999</v>
      </c>
      <c r="V8" s="140">
        <v>96529.009000000005</v>
      </c>
      <c r="W8" s="120">
        <v>294924.54499999998</v>
      </c>
      <c r="X8" s="141">
        <v>381295.38400000002</v>
      </c>
      <c r="Y8" s="126"/>
      <c r="Z8" s="107"/>
      <c r="AA8" s="107"/>
      <c r="AB8" s="107"/>
      <c r="AC8" s="121"/>
    </row>
    <row r="9" spans="2:35" x14ac:dyDescent="0.2">
      <c r="B9" s="117">
        <v>2013</v>
      </c>
      <c r="C9" s="118">
        <v>6551.7370000000001</v>
      </c>
      <c r="D9" s="140">
        <v>8226.2649999999994</v>
      </c>
      <c r="E9" s="119">
        <v>7524.4129999999996</v>
      </c>
      <c r="F9" s="140">
        <v>9679.348</v>
      </c>
      <c r="G9" s="119">
        <v>6680.7550000000001</v>
      </c>
      <c r="H9" s="140">
        <v>9918.9179999999997</v>
      </c>
      <c r="I9" s="119">
        <v>7093.1719999999996</v>
      </c>
      <c r="J9" s="140">
        <v>8979.4740000000002</v>
      </c>
      <c r="K9" s="120">
        <v>27850.075000000001</v>
      </c>
      <c r="L9" s="141">
        <v>36804.004999999997</v>
      </c>
      <c r="M9" s="126"/>
      <c r="N9" s="117">
        <v>2013</v>
      </c>
      <c r="O9" s="118">
        <v>68958.584000000003</v>
      </c>
      <c r="P9" s="140">
        <v>86343.115000000005</v>
      </c>
      <c r="Q9" s="119">
        <v>70856.591</v>
      </c>
      <c r="R9" s="140">
        <v>90405.918999999994</v>
      </c>
      <c r="S9" s="119">
        <v>68598.762000000002</v>
      </c>
      <c r="T9" s="140">
        <v>102075.50199999999</v>
      </c>
      <c r="U9" s="119">
        <v>72715.286999999997</v>
      </c>
      <c r="V9" s="140">
        <v>90896.361999999994</v>
      </c>
      <c r="W9" s="120">
        <v>281129.22399999999</v>
      </c>
      <c r="X9" s="141">
        <v>369720.89799999999</v>
      </c>
      <c r="Y9" s="126"/>
      <c r="Z9" s="107"/>
      <c r="AA9" s="107"/>
      <c r="AB9" s="107"/>
      <c r="AC9" s="121"/>
    </row>
    <row r="10" spans="2:35" x14ac:dyDescent="0.2">
      <c r="B10" s="117">
        <v>2014</v>
      </c>
      <c r="C10" s="118">
        <v>6193.0519999999997</v>
      </c>
      <c r="D10" s="140">
        <v>8267.5010000000002</v>
      </c>
      <c r="E10" s="119">
        <v>7349.94</v>
      </c>
      <c r="F10" s="140">
        <v>10076.67</v>
      </c>
      <c r="G10" s="119">
        <v>6197.4110000000001</v>
      </c>
      <c r="H10" s="140">
        <v>9946.0030000000006</v>
      </c>
      <c r="I10" s="119">
        <v>7052.6760000000004</v>
      </c>
      <c r="J10" s="140">
        <v>9650.0159999999996</v>
      </c>
      <c r="K10" s="120">
        <v>26793.079000000002</v>
      </c>
      <c r="L10" s="141">
        <v>37940.19</v>
      </c>
      <c r="M10" s="126"/>
      <c r="N10" s="117">
        <v>2014</v>
      </c>
      <c r="O10" s="118">
        <v>62305.995000000003</v>
      </c>
      <c r="P10" s="140">
        <v>83026.339000000007</v>
      </c>
      <c r="Q10" s="119">
        <v>76309.504000000001</v>
      </c>
      <c r="R10" s="140">
        <v>103111.067</v>
      </c>
      <c r="S10" s="119">
        <v>65498.89</v>
      </c>
      <c r="T10" s="140">
        <v>104313.533</v>
      </c>
      <c r="U10" s="119">
        <v>68196.774999999994</v>
      </c>
      <c r="V10" s="140">
        <v>90748.807000000001</v>
      </c>
      <c r="W10" s="120">
        <v>272311.16399999999</v>
      </c>
      <c r="X10" s="141">
        <v>381199.74599999998</v>
      </c>
      <c r="Y10" s="126"/>
      <c r="Z10" s="107"/>
      <c r="AA10" s="107"/>
      <c r="AB10" s="107"/>
      <c r="AC10" s="121"/>
    </row>
    <row r="11" spans="2:35" x14ac:dyDescent="0.2">
      <c r="B11" s="117">
        <v>2015</v>
      </c>
      <c r="C11" s="118" t="s">
        <v>88</v>
      </c>
      <c r="D11" s="132">
        <v>8553.107</v>
      </c>
      <c r="E11" s="119" t="s">
        <v>88</v>
      </c>
      <c r="F11" s="132">
        <v>10119.912</v>
      </c>
      <c r="G11" s="119" t="s">
        <v>88</v>
      </c>
      <c r="H11" s="132">
        <v>9488.5889999999999</v>
      </c>
      <c r="I11" s="119" t="s">
        <v>88</v>
      </c>
      <c r="J11" s="132">
        <v>10838.546</v>
      </c>
      <c r="K11" s="120" t="s">
        <v>88</v>
      </c>
      <c r="L11" s="134">
        <v>39000.154000000002</v>
      </c>
      <c r="M11" s="126"/>
      <c r="N11" s="117">
        <v>2015</v>
      </c>
      <c r="O11" s="118" t="s">
        <v>88</v>
      </c>
      <c r="P11" s="132">
        <v>94048.595000000001</v>
      </c>
      <c r="Q11" s="119" t="s">
        <v>88</v>
      </c>
      <c r="R11" s="132">
        <v>108602.478</v>
      </c>
      <c r="S11" s="119" t="s">
        <v>88</v>
      </c>
      <c r="T11" s="132">
        <v>100979.053</v>
      </c>
      <c r="U11" s="119" t="s">
        <v>88</v>
      </c>
      <c r="V11" s="132">
        <v>119234.55499999999</v>
      </c>
      <c r="W11" s="120" t="s">
        <v>88</v>
      </c>
      <c r="X11" s="134">
        <v>422864.68099999998</v>
      </c>
      <c r="Y11" s="126"/>
      <c r="Z11" s="107"/>
      <c r="AA11" s="107"/>
      <c r="AB11" s="107"/>
      <c r="AC11" s="121"/>
    </row>
    <row r="12" spans="2:35" x14ac:dyDescent="0.2">
      <c r="B12" s="117">
        <v>2016</v>
      </c>
      <c r="C12" s="138" t="s">
        <v>88</v>
      </c>
      <c r="D12" s="132">
        <v>9592.3729999999996</v>
      </c>
      <c r="E12" s="139" t="s">
        <v>88</v>
      </c>
      <c r="F12" s="132">
        <v>11384.793</v>
      </c>
      <c r="G12" s="139" t="s">
        <v>88</v>
      </c>
      <c r="H12" s="132">
        <v>8465.0329999999994</v>
      </c>
      <c r="I12" s="139" t="s">
        <v>88</v>
      </c>
      <c r="J12" s="132">
        <v>10177.168</v>
      </c>
      <c r="K12" s="120" t="s">
        <v>88</v>
      </c>
      <c r="L12" s="134">
        <v>39619.366999999998</v>
      </c>
      <c r="M12" s="126"/>
      <c r="N12" s="117">
        <v>2016</v>
      </c>
      <c r="O12" s="138" t="s">
        <v>88</v>
      </c>
      <c r="P12" s="132">
        <v>106749.01700000001</v>
      </c>
      <c r="Q12" s="139" t="s">
        <v>88</v>
      </c>
      <c r="R12" s="132">
        <v>123852.463</v>
      </c>
      <c r="S12" s="139" t="s">
        <v>88</v>
      </c>
      <c r="T12" s="132">
        <v>93134.535999999993</v>
      </c>
      <c r="U12" s="139" t="s">
        <v>88</v>
      </c>
      <c r="V12" s="132">
        <v>109731.811</v>
      </c>
      <c r="W12" s="120" t="s">
        <v>88</v>
      </c>
      <c r="X12" s="134">
        <v>433467.82799999998</v>
      </c>
      <c r="Y12" s="126"/>
      <c r="Z12" s="107"/>
      <c r="AA12" s="107"/>
      <c r="AB12" s="107"/>
      <c r="AC12" s="121"/>
    </row>
    <row r="13" spans="2:35" x14ac:dyDescent="0.2">
      <c r="B13" s="117">
        <v>2017</v>
      </c>
      <c r="C13" s="138" t="s">
        <v>88</v>
      </c>
      <c r="D13" s="132">
        <v>9829.0550000000003</v>
      </c>
      <c r="E13" s="139" t="s">
        <v>88</v>
      </c>
      <c r="F13" s="132">
        <v>11075.8</v>
      </c>
      <c r="G13" s="139" t="s">
        <v>88</v>
      </c>
      <c r="H13" s="132">
        <v>9804.8580000000002</v>
      </c>
      <c r="I13" s="139" t="s">
        <v>88</v>
      </c>
      <c r="J13" s="132">
        <v>10909.348</v>
      </c>
      <c r="K13" s="120" t="s">
        <v>88</v>
      </c>
      <c r="L13" s="134">
        <v>41619.061000000002</v>
      </c>
      <c r="M13" s="126"/>
      <c r="N13" s="117">
        <v>2017</v>
      </c>
      <c r="O13" s="138" t="s">
        <v>88</v>
      </c>
      <c r="P13" s="132">
        <v>107457.60000000001</v>
      </c>
      <c r="Q13" s="139" t="s">
        <v>88</v>
      </c>
      <c r="R13" s="132">
        <v>126133.401</v>
      </c>
      <c r="S13" s="139" t="s">
        <v>88</v>
      </c>
      <c r="T13" s="132">
        <v>103390.126</v>
      </c>
      <c r="U13" s="139" t="s">
        <v>88</v>
      </c>
      <c r="V13" s="132">
        <v>118470.561</v>
      </c>
      <c r="W13" s="120" t="s">
        <v>88</v>
      </c>
      <c r="X13" s="134">
        <v>455451.68800000002</v>
      </c>
      <c r="Y13" s="126"/>
      <c r="Z13" s="107"/>
      <c r="AA13" s="107"/>
      <c r="AB13" s="107"/>
      <c r="AC13" s="121"/>
    </row>
    <row r="14" spans="2:35" x14ac:dyDescent="0.2">
      <c r="B14" s="117">
        <v>2018</v>
      </c>
      <c r="C14" s="138" t="s">
        <v>88</v>
      </c>
      <c r="D14" s="132">
        <v>11315.936</v>
      </c>
      <c r="E14" s="139" t="s">
        <v>88</v>
      </c>
      <c r="F14" s="132">
        <v>11275.112999999999</v>
      </c>
      <c r="G14" s="139" t="s">
        <v>88</v>
      </c>
      <c r="H14" s="132">
        <v>11272.529</v>
      </c>
      <c r="I14" s="139" t="s">
        <v>88</v>
      </c>
      <c r="J14" s="132">
        <v>11583.62</v>
      </c>
      <c r="K14" s="120" t="s">
        <v>88</v>
      </c>
      <c r="L14" s="134">
        <v>45447.197</v>
      </c>
      <c r="M14" s="126"/>
      <c r="N14" s="117">
        <v>2018</v>
      </c>
      <c r="O14" s="138" t="s">
        <v>88</v>
      </c>
      <c r="P14" s="132">
        <v>121382.906</v>
      </c>
      <c r="Q14" s="139" t="s">
        <v>88</v>
      </c>
      <c r="R14" s="132">
        <v>123344.147</v>
      </c>
      <c r="S14" s="139" t="s">
        <v>88</v>
      </c>
      <c r="T14" s="132">
        <v>113817.751</v>
      </c>
      <c r="U14" s="139" t="s">
        <v>88</v>
      </c>
      <c r="V14" s="132">
        <v>122737.495</v>
      </c>
      <c r="W14" s="120" t="s">
        <v>88</v>
      </c>
      <c r="X14" s="134">
        <v>481282.29800000001</v>
      </c>
      <c r="Y14" s="126"/>
      <c r="Z14" s="107"/>
      <c r="AA14" s="107"/>
      <c r="AB14" s="107"/>
      <c r="AC14" s="121"/>
    </row>
    <row r="15" spans="2:35" x14ac:dyDescent="0.2">
      <c r="B15" s="117">
        <v>2019</v>
      </c>
      <c r="C15" s="138" t="s">
        <v>88</v>
      </c>
      <c r="D15" s="132">
        <v>10027.733</v>
      </c>
      <c r="E15" s="139" t="s">
        <v>88</v>
      </c>
      <c r="F15" s="132">
        <v>11724.42</v>
      </c>
      <c r="G15" s="139" t="s">
        <v>88</v>
      </c>
      <c r="H15" s="132">
        <v>10505.793</v>
      </c>
      <c r="I15" s="139" t="s">
        <v>88</v>
      </c>
      <c r="J15" s="132">
        <v>10297.235000000001</v>
      </c>
      <c r="K15" s="120" t="s">
        <v>88</v>
      </c>
      <c r="L15" s="134">
        <v>42555.180999999997</v>
      </c>
      <c r="M15" s="126"/>
      <c r="N15" s="117">
        <v>2019</v>
      </c>
      <c r="O15" s="138" t="s">
        <v>88</v>
      </c>
      <c r="P15" s="132">
        <v>110554.501</v>
      </c>
      <c r="Q15" s="139" t="s">
        <v>88</v>
      </c>
      <c r="R15" s="132">
        <v>121027.633</v>
      </c>
      <c r="S15" s="139" t="s">
        <v>88</v>
      </c>
      <c r="T15" s="132">
        <v>112635.976</v>
      </c>
      <c r="U15" s="139" t="s">
        <v>88</v>
      </c>
      <c r="V15" s="132">
        <v>105111.31299999999</v>
      </c>
      <c r="W15" s="120" t="s">
        <v>88</v>
      </c>
      <c r="X15" s="134">
        <v>449329.42300000001</v>
      </c>
      <c r="Y15" s="126"/>
      <c r="Z15" s="107"/>
      <c r="AA15" s="107"/>
      <c r="AB15" s="107"/>
      <c r="AC15" s="121"/>
    </row>
    <row r="16" spans="2:35" x14ac:dyDescent="0.2">
      <c r="B16" s="117">
        <v>2020</v>
      </c>
      <c r="C16" s="138" t="s">
        <v>88</v>
      </c>
      <c r="D16" s="132">
        <v>9992.4419999999991</v>
      </c>
      <c r="E16" s="139" t="s">
        <v>88</v>
      </c>
      <c r="F16" s="132">
        <v>11396.582</v>
      </c>
      <c r="G16" s="139" t="s">
        <v>88</v>
      </c>
      <c r="H16" s="132">
        <v>10256.409</v>
      </c>
      <c r="I16" s="139" t="s">
        <v>88</v>
      </c>
      <c r="J16" s="132">
        <v>10945.775</v>
      </c>
      <c r="K16" s="120" t="s">
        <v>88</v>
      </c>
      <c r="L16" s="134">
        <v>42591.207999999999</v>
      </c>
      <c r="M16" s="126"/>
      <c r="N16" s="117">
        <v>2020</v>
      </c>
      <c r="O16" s="138" t="s">
        <v>88</v>
      </c>
      <c r="P16" s="132">
        <v>114451.52099999999</v>
      </c>
      <c r="Q16" s="139" t="s">
        <v>88</v>
      </c>
      <c r="R16" s="132">
        <v>127664.17200000001</v>
      </c>
      <c r="S16" s="139" t="s">
        <v>88</v>
      </c>
      <c r="T16" s="132">
        <v>106608.251</v>
      </c>
      <c r="U16" s="139" t="s">
        <v>88</v>
      </c>
      <c r="V16" s="132">
        <v>126476.52800000001</v>
      </c>
      <c r="W16" s="120" t="s">
        <v>88</v>
      </c>
      <c r="X16" s="134">
        <v>475200.47200000001</v>
      </c>
      <c r="Y16" s="126"/>
      <c r="Z16" s="107"/>
      <c r="AA16" s="107"/>
      <c r="AB16" s="107"/>
      <c r="AC16" s="121"/>
    </row>
    <row r="17" spans="2:29" x14ac:dyDescent="0.2">
      <c r="B17" s="117">
        <v>2021</v>
      </c>
      <c r="C17" s="118" t="s">
        <v>88</v>
      </c>
      <c r="D17" s="132">
        <v>10174.315000000001</v>
      </c>
      <c r="E17" s="119" t="s">
        <v>88</v>
      </c>
      <c r="F17" s="132">
        <v>11956.352999999999</v>
      </c>
      <c r="G17" s="119" t="s">
        <v>88</v>
      </c>
      <c r="H17" s="132">
        <v>10791.718999999999</v>
      </c>
      <c r="I17" s="119" t="s">
        <v>88</v>
      </c>
      <c r="J17" s="132">
        <v>11100.695</v>
      </c>
      <c r="K17" s="120" t="s">
        <v>88</v>
      </c>
      <c r="L17" s="134">
        <v>44023.082000000002</v>
      </c>
      <c r="M17" s="126"/>
      <c r="N17" s="117">
        <v>2021</v>
      </c>
      <c r="O17" s="118" t="s">
        <v>88</v>
      </c>
      <c r="P17" s="132">
        <v>109055.14599999999</v>
      </c>
      <c r="Q17" s="119" t="s">
        <v>88</v>
      </c>
      <c r="R17" s="132">
        <v>125752.86500000001</v>
      </c>
      <c r="S17" s="119" t="s">
        <v>88</v>
      </c>
      <c r="T17" s="132">
        <v>132610.644</v>
      </c>
      <c r="U17" s="119" t="s">
        <v>88</v>
      </c>
      <c r="V17" s="132">
        <v>125045.317</v>
      </c>
      <c r="W17" s="120" t="s">
        <v>88</v>
      </c>
      <c r="X17" s="134">
        <v>492463.97100000002</v>
      </c>
      <c r="Y17" s="126"/>
      <c r="Z17" s="107"/>
      <c r="AA17" s="107"/>
      <c r="AB17" s="107"/>
      <c r="AC17" s="121"/>
    </row>
    <row r="18" spans="2:29" x14ac:dyDescent="0.2">
      <c r="B18" s="117">
        <v>2022</v>
      </c>
      <c r="C18" s="118" t="s">
        <v>88</v>
      </c>
      <c r="D18" s="132">
        <v>10383.773999999999</v>
      </c>
      <c r="E18" s="119" t="s">
        <v>88</v>
      </c>
      <c r="F18" s="132">
        <v>11189.619000000001</v>
      </c>
      <c r="G18" s="119" t="s">
        <v>88</v>
      </c>
      <c r="H18" s="132">
        <v>9909.2970000000005</v>
      </c>
      <c r="I18" s="119" t="s">
        <v>88</v>
      </c>
      <c r="J18" s="132">
        <v>11483.746999999999</v>
      </c>
      <c r="K18" s="120" t="s">
        <v>88</v>
      </c>
      <c r="L18" s="134">
        <v>42966.436999999998</v>
      </c>
      <c r="M18" s="126"/>
      <c r="N18" s="117">
        <v>2022</v>
      </c>
      <c r="O18" s="118" t="s">
        <v>88</v>
      </c>
      <c r="P18" s="132">
        <v>114695.38</v>
      </c>
      <c r="Q18" s="119" t="s">
        <v>88</v>
      </c>
      <c r="R18" s="132">
        <v>118750.60799999999</v>
      </c>
      <c r="S18" s="119" t="s">
        <v>88</v>
      </c>
      <c r="T18" s="132">
        <v>112241.45699999999</v>
      </c>
      <c r="U18" s="119" t="s">
        <v>88</v>
      </c>
      <c r="V18" s="132">
        <v>131281.82199999999</v>
      </c>
      <c r="W18" s="120" t="s">
        <v>88</v>
      </c>
      <c r="X18" s="134">
        <v>476969.26699999999</v>
      </c>
      <c r="Y18" s="126"/>
      <c r="Z18" s="107"/>
      <c r="AA18" s="107"/>
      <c r="AB18" s="107"/>
      <c r="AC18" s="121"/>
    </row>
    <row r="19" spans="2:29" ht="15" customHeight="1" x14ac:dyDescent="0.25">
      <c r="B19" s="321" t="s">
        <v>132</v>
      </c>
      <c r="C19" s="322"/>
      <c r="D19" s="322"/>
      <c r="E19" s="322"/>
      <c r="F19" s="322"/>
      <c r="G19" s="322"/>
      <c r="H19" s="322"/>
      <c r="I19" s="322"/>
      <c r="J19" s="323"/>
      <c r="K19" s="323"/>
      <c r="L19" s="324"/>
      <c r="M19" s="107"/>
      <c r="N19" s="321" t="s">
        <v>133</v>
      </c>
      <c r="O19" s="322"/>
      <c r="P19" s="322"/>
      <c r="Q19" s="322"/>
      <c r="R19" s="322"/>
      <c r="S19" s="322"/>
      <c r="T19" s="322"/>
      <c r="U19" s="322"/>
      <c r="V19" s="323"/>
      <c r="W19" s="323"/>
      <c r="X19" s="324"/>
      <c r="Y19" s="107"/>
      <c r="Z19" s="107"/>
      <c r="AA19" s="107"/>
      <c r="AB19" s="107"/>
    </row>
    <row r="20" spans="2:29" ht="21" customHeight="1" x14ac:dyDescent="0.2">
      <c r="B20" s="122"/>
      <c r="C20" s="318" t="s">
        <v>125</v>
      </c>
      <c r="D20" s="319"/>
      <c r="E20" s="318" t="s">
        <v>126</v>
      </c>
      <c r="F20" s="319"/>
      <c r="G20" s="318" t="s">
        <v>127</v>
      </c>
      <c r="H20" s="319"/>
      <c r="I20" s="318" t="s">
        <v>128</v>
      </c>
      <c r="J20" s="319"/>
      <c r="K20" s="318" t="s">
        <v>129</v>
      </c>
      <c r="L20" s="320"/>
      <c r="M20" s="107"/>
      <c r="N20" s="122"/>
      <c r="O20" s="318" t="s">
        <v>125</v>
      </c>
      <c r="P20" s="319"/>
      <c r="Q20" s="318" t="s">
        <v>126</v>
      </c>
      <c r="R20" s="319"/>
      <c r="S20" s="318" t="s">
        <v>127</v>
      </c>
      <c r="T20" s="319"/>
      <c r="U20" s="318" t="s">
        <v>128</v>
      </c>
      <c r="V20" s="319"/>
      <c r="W20" s="318" t="s">
        <v>129</v>
      </c>
      <c r="X20" s="320"/>
      <c r="Y20" s="107"/>
      <c r="Z20" s="107"/>
      <c r="AA20" s="107"/>
      <c r="AB20" s="107"/>
    </row>
    <row r="21" spans="2:29" x14ac:dyDescent="0.2">
      <c r="B21" s="122"/>
      <c r="C21" s="115" t="s">
        <v>130</v>
      </c>
      <c r="D21" s="131" t="s">
        <v>131</v>
      </c>
      <c r="E21" s="116" t="s">
        <v>130</v>
      </c>
      <c r="F21" s="131" t="s">
        <v>131</v>
      </c>
      <c r="G21" s="116" t="s">
        <v>130</v>
      </c>
      <c r="H21" s="131" t="s">
        <v>131</v>
      </c>
      <c r="I21" s="116" t="s">
        <v>130</v>
      </c>
      <c r="J21" s="131" t="s">
        <v>131</v>
      </c>
      <c r="K21" s="116" t="s">
        <v>130</v>
      </c>
      <c r="L21" s="133" t="s">
        <v>131</v>
      </c>
      <c r="M21" s="107"/>
      <c r="N21" s="122"/>
      <c r="O21" s="115" t="s">
        <v>130</v>
      </c>
      <c r="P21" s="131" t="s">
        <v>131</v>
      </c>
      <c r="Q21" s="116" t="s">
        <v>130</v>
      </c>
      <c r="R21" s="131" t="s">
        <v>131</v>
      </c>
      <c r="S21" s="116" t="s">
        <v>130</v>
      </c>
      <c r="T21" s="131" t="s">
        <v>131</v>
      </c>
      <c r="U21" s="116" t="s">
        <v>130</v>
      </c>
      <c r="V21" s="131" t="s">
        <v>131</v>
      </c>
      <c r="W21" s="116" t="s">
        <v>130</v>
      </c>
      <c r="X21" s="133" t="s">
        <v>131</v>
      </c>
      <c r="Y21" s="107"/>
      <c r="Z21" s="107"/>
      <c r="AA21" s="107"/>
      <c r="AB21" s="107"/>
    </row>
    <row r="22" spans="2:29" x14ac:dyDescent="0.2">
      <c r="B22" s="117">
        <v>2012</v>
      </c>
      <c r="C22" s="118">
        <v>591968.97199999995</v>
      </c>
      <c r="D22" s="140">
        <v>720694.60199999996</v>
      </c>
      <c r="E22" s="119">
        <v>657547.68400000001</v>
      </c>
      <c r="F22" s="140">
        <v>789877.71900000004</v>
      </c>
      <c r="G22" s="119">
        <v>581631.201</v>
      </c>
      <c r="H22" s="140">
        <v>770021.16599999997</v>
      </c>
      <c r="I22" s="119">
        <v>614004.27599999995</v>
      </c>
      <c r="J22" s="140">
        <v>758451.85600000003</v>
      </c>
      <c r="K22" s="120">
        <v>2445152.1329999999</v>
      </c>
      <c r="L22" s="141">
        <v>3039045.3429999999</v>
      </c>
      <c r="M22" s="126"/>
      <c r="N22" s="117">
        <v>2012</v>
      </c>
      <c r="O22" s="118">
        <v>8155.4620000000004</v>
      </c>
      <c r="P22" s="140">
        <v>9815.4719999999998</v>
      </c>
      <c r="Q22" s="119">
        <v>8805.4860000000008</v>
      </c>
      <c r="R22" s="140">
        <v>10441.644</v>
      </c>
      <c r="S22" s="119">
        <v>7939.3410000000003</v>
      </c>
      <c r="T22" s="140">
        <v>10408.011</v>
      </c>
      <c r="U22" s="119">
        <v>8577.5300000000007</v>
      </c>
      <c r="V22" s="140">
        <v>10346.163</v>
      </c>
      <c r="W22" s="120">
        <v>33477.819000000003</v>
      </c>
      <c r="X22" s="141">
        <v>41011.29</v>
      </c>
      <c r="Y22" s="126"/>
      <c r="Z22" s="107"/>
      <c r="AA22" s="107"/>
      <c r="AB22" s="107"/>
    </row>
    <row r="23" spans="2:29" x14ac:dyDescent="0.2">
      <c r="B23" s="117">
        <v>2013</v>
      </c>
      <c r="C23" s="118">
        <v>601332.16099999996</v>
      </c>
      <c r="D23" s="140">
        <v>736734.21</v>
      </c>
      <c r="E23" s="119">
        <v>649569.21699999995</v>
      </c>
      <c r="F23" s="140">
        <v>809163.223</v>
      </c>
      <c r="G23" s="119">
        <v>558922.63300000003</v>
      </c>
      <c r="H23" s="140">
        <v>785943.12600000005</v>
      </c>
      <c r="I23" s="119">
        <v>607886.97</v>
      </c>
      <c r="J23" s="140">
        <v>728185.87800000003</v>
      </c>
      <c r="K23" s="120">
        <v>2417710.9819999998</v>
      </c>
      <c r="L23" s="141">
        <v>3060026.4369999999</v>
      </c>
      <c r="M23" s="126"/>
      <c r="N23" s="117">
        <v>2013</v>
      </c>
      <c r="O23" s="118">
        <v>8403.973</v>
      </c>
      <c r="P23" s="140">
        <v>10230.651</v>
      </c>
      <c r="Q23" s="119">
        <v>8649.143</v>
      </c>
      <c r="R23" s="140">
        <v>10660.869000000001</v>
      </c>
      <c r="S23" s="119">
        <v>7892.5429999999997</v>
      </c>
      <c r="T23" s="140">
        <v>11101.657999999999</v>
      </c>
      <c r="U23" s="119">
        <v>8575.73</v>
      </c>
      <c r="V23" s="140">
        <v>10096.938</v>
      </c>
      <c r="W23" s="120">
        <v>33521.389000000003</v>
      </c>
      <c r="X23" s="141">
        <v>42090.116000000002</v>
      </c>
      <c r="Y23" s="126"/>
      <c r="Z23" s="107"/>
      <c r="AA23" s="107"/>
      <c r="AB23" s="107"/>
    </row>
    <row r="24" spans="2:29" x14ac:dyDescent="0.2">
      <c r="B24" s="117">
        <v>2014</v>
      </c>
      <c r="C24" s="118">
        <v>533081.90399999998</v>
      </c>
      <c r="D24" s="140">
        <v>684386.37699999998</v>
      </c>
      <c r="E24" s="119">
        <v>608271.54799999995</v>
      </c>
      <c r="F24" s="140">
        <v>781062.18400000001</v>
      </c>
      <c r="G24" s="119">
        <v>549602.5</v>
      </c>
      <c r="H24" s="140">
        <v>811835.40099999995</v>
      </c>
      <c r="I24" s="119">
        <v>585094.62399999995</v>
      </c>
      <c r="J24" s="140">
        <v>754149.02399999998</v>
      </c>
      <c r="K24" s="120">
        <v>2276050.5759999999</v>
      </c>
      <c r="L24" s="141">
        <v>3031432.986</v>
      </c>
      <c r="M24" s="126"/>
      <c r="N24" s="117">
        <v>2014</v>
      </c>
      <c r="O24" s="118">
        <v>7207.7120000000004</v>
      </c>
      <c r="P24" s="140">
        <v>9232.3559999999998</v>
      </c>
      <c r="Q24" s="119">
        <v>8534.6129999999994</v>
      </c>
      <c r="R24" s="140">
        <v>10750.716</v>
      </c>
      <c r="S24" s="119">
        <v>8264.6579999999994</v>
      </c>
      <c r="T24" s="140">
        <v>12023.541999999999</v>
      </c>
      <c r="U24" s="119">
        <v>7980.1109999999999</v>
      </c>
      <c r="V24" s="140">
        <v>9949.08</v>
      </c>
      <c r="W24" s="120">
        <v>31987.093000000001</v>
      </c>
      <c r="X24" s="141">
        <v>41955.694000000003</v>
      </c>
      <c r="Y24" s="126"/>
      <c r="Z24" s="107"/>
      <c r="AA24" s="107"/>
      <c r="AB24" s="107"/>
    </row>
    <row r="25" spans="2:29" x14ac:dyDescent="0.2">
      <c r="B25" s="117">
        <v>2015</v>
      </c>
      <c r="C25" s="118" t="s">
        <v>88</v>
      </c>
      <c r="D25" s="132">
        <v>674197.05500000005</v>
      </c>
      <c r="E25" s="119" t="s">
        <v>88</v>
      </c>
      <c r="F25" s="132">
        <v>833280.18799999997</v>
      </c>
      <c r="G25" s="119" t="s">
        <v>88</v>
      </c>
      <c r="H25" s="132">
        <v>746698.24300000002</v>
      </c>
      <c r="I25" s="119" t="s">
        <v>88</v>
      </c>
      <c r="J25" s="132">
        <v>788976.49399999995</v>
      </c>
      <c r="K25" s="120" t="s">
        <v>88</v>
      </c>
      <c r="L25" s="134">
        <v>3043151.98</v>
      </c>
      <c r="M25" s="126"/>
      <c r="N25" s="117">
        <v>2015</v>
      </c>
      <c r="O25" s="118" t="s">
        <v>88</v>
      </c>
      <c r="P25" s="132">
        <v>9401.8549999999996</v>
      </c>
      <c r="Q25" s="119" t="s">
        <v>88</v>
      </c>
      <c r="R25" s="132">
        <v>11291.200999999999</v>
      </c>
      <c r="S25" s="119" t="s">
        <v>88</v>
      </c>
      <c r="T25" s="132">
        <v>10064.062</v>
      </c>
      <c r="U25" s="119" t="s">
        <v>88</v>
      </c>
      <c r="V25" s="132">
        <v>10741.358</v>
      </c>
      <c r="W25" s="120" t="s">
        <v>88</v>
      </c>
      <c r="X25" s="134">
        <v>41498.476000000002</v>
      </c>
      <c r="Y25" s="126"/>
      <c r="Z25" s="107"/>
      <c r="AA25" s="107"/>
      <c r="AB25" s="107"/>
    </row>
    <row r="26" spans="2:29" x14ac:dyDescent="0.2">
      <c r="B26" s="117">
        <v>2016</v>
      </c>
      <c r="C26" s="138" t="s">
        <v>88</v>
      </c>
      <c r="D26" s="132">
        <v>718171.022</v>
      </c>
      <c r="E26" s="139" t="s">
        <v>88</v>
      </c>
      <c r="F26" s="132">
        <v>828836.02099999995</v>
      </c>
      <c r="G26" s="139" t="s">
        <v>88</v>
      </c>
      <c r="H26" s="132">
        <v>749066.36300000001</v>
      </c>
      <c r="I26" s="139" t="s">
        <v>88</v>
      </c>
      <c r="J26" s="132">
        <v>736151.46100000001</v>
      </c>
      <c r="K26" s="120" t="s">
        <v>88</v>
      </c>
      <c r="L26" s="134">
        <v>3032224.8670000001</v>
      </c>
      <c r="M26" s="126"/>
      <c r="N26" s="117">
        <v>2016</v>
      </c>
      <c r="O26" s="138" t="s">
        <v>88</v>
      </c>
      <c r="P26" s="132">
        <v>10171.579</v>
      </c>
      <c r="Q26" s="139" t="s">
        <v>88</v>
      </c>
      <c r="R26" s="132">
        <v>11675.759</v>
      </c>
      <c r="S26" s="139" t="s">
        <v>88</v>
      </c>
      <c r="T26" s="132">
        <v>10095.228999999999</v>
      </c>
      <c r="U26" s="139" t="s">
        <v>88</v>
      </c>
      <c r="V26" s="132">
        <v>10742.909</v>
      </c>
      <c r="W26" s="120" t="s">
        <v>88</v>
      </c>
      <c r="X26" s="134">
        <v>42685.476999999999</v>
      </c>
      <c r="Y26" s="126"/>
      <c r="Z26" s="107"/>
      <c r="AA26" s="107"/>
      <c r="AB26" s="107"/>
    </row>
    <row r="27" spans="2:29" x14ac:dyDescent="0.2">
      <c r="B27" s="117">
        <v>2017</v>
      </c>
      <c r="C27" s="138" t="s">
        <v>88</v>
      </c>
      <c r="D27" s="132">
        <v>722972.95700000005</v>
      </c>
      <c r="E27" s="139" t="s">
        <v>88</v>
      </c>
      <c r="F27" s="132">
        <v>856949.10499999998</v>
      </c>
      <c r="G27" s="139" t="s">
        <v>88</v>
      </c>
      <c r="H27" s="132">
        <v>717188.14500000002</v>
      </c>
      <c r="I27" s="139" t="s">
        <v>88</v>
      </c>
      <c r="J27" s="132">
        <v>773984.424</v>
      </c>
      <c r="K27" s="120" t="s">
        <v>88</v>
      </c>
      <c r="L27" s="134">
        <v>3071094.6320000002</v>
      </c>
      <c r="M27" s="126"/>
      <c r="N27" s="117">
        <v>2017</v>
      </c>
      <c r="O27" s="138" t="s">
        <v>88</v>
      </c>
      <c r="P27" s="132">
        <v>9988.9089999999997</v>
      </c>
      <c r="Q27" s="139" t="s">
        <v>88</v>
      </c>
      <c r="R27" s="132">
        <v>12184.7</v>
      </c>
      <c r="S27" s="139" t="s">
        <v>88</v>
      </c>
      <c r="T27" s="132">
        <v>9248.8729999999996</v>
      </c>
      <c r="U27" s="139" t="s">
        <v>88</v>
      </c>
      <c r="V27" s="132">
        <v>10425.431</v>
      </c>
      <c r="W27" s="120" t="s">
        <v>88</v>
      </c>
      <c r="X27" s="134">
        <v>41847.911999999997</v>
      </c>
      <c r="Y27" s="126"/>
      <c r="Z27" s="107"/>
      <c r="AA27" s="107"/>
      <c r="AB27" s="107"/>
    </row>
    <row r="28" spans="2:29" x14ac:dyDescent="0.2">
      <c r="B28" s="117">
        <v>2018</v>
      </c>
      <c r="C28" s="138" t="s">
        <v>88</v>
      </c>
      <c r="D28" s="132">
        <v>779422.40099999995</v>
      </c>
      <c r="E28" s="139" t="s">
        <v>88</v>
      </c>
      <c r="F28" s="132">
        <v>835579.70400000003</v>
      </c>
      <c r="G28" s="139" t="s">
        <v>88</v>
      </c>
      <c r="H28" s="132">
        <v>737333.75699999998</v>
      </c>
      <c r="I28" s="139" t="s">
        <v>88</v>
      </c>
      <c r="J28" s="132">
        <v>787533.08</v>
      </c>
      <c r="K28" s="120" t="s">
        <v>88</v>
      </c>
      <c r="L28" s="134">
        <v>3139868.943</v>
      </c>
      <c r="M28" s="126"/>
      <c r="N28" s="117">
        <v>2018</v>
      </c>
      <c r="O28" s="138" t="s">
        <v>88</v>
      </c>
      <c r="P28" s="132">
        <v>10154.198</v>
      </c>
      <c r="Q28" s="139" t="s">
        <v>88</v>
      </c>
      <c r="R28" s="132">
        <v>11612.611999999999</v>
      </c>
      <c r="S28" s="139" t="s">
        <v>88</v>
      </c>
      <c r="T28" s="132">
        <v>10405.262000000001</v>
      </c>
      <c r="U28" s="139" t="s">
        <v>88</v>
      </c>
      <c r="V28" s="132">
        <v>11301.987999999999</v>
      </c>
      <c r="W28" s="120" t="s">
        <v>88</v>
      </c>
      <c r="X28" s="134">
        <v>43474.061000000002</v>
      </c>
      <c r="Y28" s="126"/>
      <c r="Z28" s="107"/>
      <c r="AA28" s="107"/>
      <c r="AB28" s="107"/>
    </row>
    <row r="29" spans="2:29" x14ac:dyDescent="0.2">
      <c r="B29" s="117">
        <v>2019</v>
      </c>
      <c r="C29" s="138" t="s">
        <v>88</v>
      </c>
      <c r="D29" s="132">
        <v>777854.29200000002</v>
      </c>
      <c r="E29" s="139" t="s">
        <v>88</v>
      </c>
      <c r="F29" s="132">
        <v>780346.33799999999</v>
      </c>
      <c r="G29" s="139" t="s">
        <v>88</v>
      </c>
      <c r="H29" s="132">
        <v>779707.42700000003</v>
      </c>
      <c r="I29" s="139" t="s">
        <v>88</v>
      </c>
      <c r="J29" s="132">
        <v>782665.76699999999</v>
      </c>
      <c r="K29" s="120" t="s">
        <v>88</v>
      </c>
      <c r="L29" s="134">
        <v>3120573.824</v>
      </c>
      <c r="M29" s="126"/>
      <c r="N29" s="117">
        <v>2019</v>
      </c>
      <c r="O29" s="138" t="s">
        <v>88</v>
      </c>
      <c r="P29" s="132">
        <v>11056.504000000001</v>
      </c>
      <c r="Q29" s="139" t="s">
        <v>88</v>
      </c>
      <c r="R29" s="132">
        <v>10971.98</v>
      </c>
      <c r="S29" s="139" t="s">
        <v>88</v>
      </c>
      <c r="T29" s="132">
        <v>10763.237999999999</v>
      </c>
      <c r="U29" s="139" t="s">
        <v>88</v>
      </c>
      <c r="V29" s="132">
        <v>9808.9009999999998</v>
      </c>
      <c r="W29" s="120" t="s">
        <v>88</v>
      </c>
      <c r="X29" s="134">
        <v>42600.623</v>
      </c>
      <c r="Y29" s="126"/>
      <c r="Z29" s="107"/>
      <c r="AA29" s="107"/>
      <c r="AB29" s="107"/>
    </row>
    <row r="30" spans="2:29" x14ac:dyDescent="0.2">
      <c r="B30" s="117">
        <v>2020</v>
      </c>
      <c r="C30" s="138" t="s">
        <v>88</v>
      </c>
      <c r="D30" s="132">
        <v>770390.63300000003</v>
      </c>
      <c r="E30" s="139" t="s">
        <v>88</v>
      </c>
      <c r="F30" s="132">
        <v>825128.64199999999</v>
      </c>
      <c r="G30" s="139" t="s">
        <v>88</v>
      </c>
      <c r="H30" s="132">
        <v>751005.54200000002</v>
      </c>
      <c r="I30" s="139" t="s">
        <v>88</v>
      </c>
      <c r="J30" s="132">
        <v>769391.18299999996</v>
      </c>
      <c r="K30" s="120" t="s">
        <v>88</v>
      </c>
      <c r="L30" s="134">
        <v>3115916</v>
      </c>
      <c r="M30" s="126"/>
      <c r="N30" s="117">
        <v>2020</v>
      </c>
      <c r="O30" s="138" t="s">
        <v>88</v>
      </c>
      <c r="P30" s="132">
        <v>10670.634</v>
      </c>
      <c r="Q30" s="139" t="s">
        <v>88</v>
      </c>
      <c r="R30" s="132">
        <v>11320.145</v>
      </c>
      <c r="S30" s="139" t="s">
        <v>88</v>
      </c>
      <c r="T30" s="132">
        <v>10012.33</v>
      </c>
      <c r="U30" s="139" t="s">
        <v>88</v>
      </c>
      <c r="V30" s="132">
        <v>11180.175999999999</v>
      </c>
      <c r="W30" s="120" t="s">
        <v>88</v>
      </c>
      <c r="X30" s="134">
        <v>43183.286</v>
      </c>
      <c r="Y30" s="126"/>
      <c r="Z30" s="107"/>
      <c r="AA30" s="107"/>
      <c r="AB30" s="107"/>
    </row>
    <row r="31" spans="2:29" x14ac:dyDescent="0.2">
      <c r="B31" s="117">
        <v>2021</v>
      </c>
      <c r="C31" s="118" t="s">
        <v>88</v>
      </c>
      <c r="D31" s="132">
        <v>779739.12</v>
      </c>
      <c r="E31" s="119" t="s">
        <v>88</v>
      </c>
      <c r="F31" s="132">
        <v>855062.68</v>
      </c>
      <c r="G31" s="119" t="s">
        <v>88</v>
      </c>
      <c r="H31" s="132">
        <v>853812.375</v>
      </c>
      <c r="I31" s="119" t="s">
        <v>88</v>
      </c>
      <c r="J31" s="132">
        <v>864487.38500000001</v>
      </c>
      <c r="K31" s="120" t="s">
        <v>88</v>
      </c>
      <c r="L31" s="134">
        <v>3353101.56</v>
      </c>
      <c r="M31" s="126"/>
      <c r="N31" s="117">
        <v>2021</v>
      </c>
      <c r="O31" s="118" t="s">
        <v>88</v>
      </c>
      <c r="P31" s="132">
        <v>10978.135</v>
      </c>
      <c r="Q31" s="119" t="s">
        <v>88</v>
      </c>
      <c r="R31" s="132">
        <v>11808.275</v>
      </c>
      <c r="S31" s="119" t="s">
        <v>88</v>
      </c>
      <c r="T31" s="132">
        <v>12663.141</v>
      </c>
      <c r="U31" s="119" t="s">
        <v>88</v>
      </c>
      <c r="V31" s="132">
        <v>12031.647000000001</v>
      </c>
      <c r="W31" s="120" t="s">
        <v>88</v>
      </c>
      <c r="X31" s="134">
        <v>47481.199000000001</v>
      </c>
      <c r="Y31" s="126"/>
      <c r="Z31" s="107"/>
      <c r="AA31" s="107"/>
      <c r="AB31" s="107"/>
    </row>
    <row r="32" spans="2:29" ht="10.8" thickBot="1" x14ac:dyDescent="0.25">
      <c r="B32" s="123">
        <v>2022</v>
      </c>
      <c r="C32" s="135" t="s">
        <v>88</v>
      </c>
      <c r="D32" s="136">
        <v>886502.63199999998</v>
      </c>
      <c r="E32" s="124" t="s">
        <v>88</v>
      </c>
      <c r="F32" s="136">
        <v>906701.11100000003</v>
      </c>
      <c r="G32" s="124" t="s">
        <v>88</v>
      </c>
      <c r="H32" s="136">
        <v>802557.326</v>
      </c>
      <c r="I32" s="124" t="s">
        <v>88</v>
      </c>
      <c r="J32" s="136">
        <v>953466.41</v>
      </c>
      <c r="K32" s="125" t="s">
        <v>88</v>
      </c>
      <c r="L32" s="137">
        <v>3549227.4789999998</v>
      </c>
      <c r="M32" s="126"/>
      <c r="N32" s="123">
        <v>2022</v>
      </c>
      <c r="O32" s="135" t="s">
        <v>88</v>
      </c>
      <c r="P32" s="136">
        <v>11848.848</v>
      </c>
      <c r="Q32" s="124" t="s">
        <v>88</v>
      </c>
      <c r="R32" s="136">
        <v>12244.966</v>
      </c>
      <c r="S32" s="124" t="s">
        <v>88</v>
      </c>
      <c r="T32" s="136">
        <v>10872.285</v>
      </c>
      <c r="U32" s="124" t="s">
        <v>88</v>
      </c>
      <c r="V32" s="136">
        <v>12903.851000000001</v>
      </c>
      <c r="W32" s="125" t="s">
        <v>88</v>
      </c>
      <c r="X32" s="137">
        <v>47869.951000000001</v>
      </c>
      <c r="Y32" s="126"/>
      <c r="Z32" s="107"/>
      <c r="AA32" s="107"/>
      <c r="AB32" s="107"/>
    </row>
    <row r="33" spans="2:14" s="107" customFormat="1" ht="12.75" customHeight="1" x14ac:dyDescent="0.2">
      <c r="B33" s="3" t="s">
        <v>314</v>
      </c>
      <c r="N33" s="3" t="s">
        <v>315</v>
      </c>
    </row>
    <row r="34" spans="2:14" s="107" customFormat="1" x14ac:dyDescent="0.2"/>
    <row r="35" spans="2:14" s="107" customFormat="1" ht="15" customHeight="1" x14ac:dyDescent="0.2"/>
    <row r="36" spans="2:14" s="107" customFormat="1" x14ac:dyDescent="0.2"/>
    <row r="37" spans="2:14" s="107" customFormat="1" x14ac:dyDescent="0.2"/>
    <row r="38" spans="2:14" s="107" customFormat="1" x14ac:dyDescent="0.2"/>
    <row r="39" spans="2:14" s="107" customFormat="1" x14ac:dyDescent="0.2"/>
    <row r="40" spans="2:14" s="107" customFormat="1" x14ac:dyDescent="0.2"/>
    <row r="41" spans="2:14" s="107" customFormat="1" x14ac:dyDescent="0.2"/>
    <row r="42" spans="2:14" s="107" customFormat="1" ht="15" customHeight="1" x14ac:dyDescent="0.2"/>
    <row r="43" spans="2:14" s="107" customFormat="1" x14ac:dyDescent="0.2"/>
    <row r="44" spans="2:14" s="107" customFormat="1" x14ac:dyDescent="0.2"/>
    <row r="45" spans="2:14" s="107" customFormat="1" x14ac:dyDescent="0.2"/>
    <row r="46" spans="2:14" s="107" customFormat="1" x14ac:dyDescent="0.2"/>
    <row r="47" spans="2:14" s="107" customFormat="1" x14ac:dyDescent="0.2"/>
    <row r="48" spans="2:14" s="107" customFormat="1" x14ac:dyDescent="0.2"/>
    <row r="49" s="107" customFormat="1" x14ac:dyDescent="0.2"/>
  </sheetData>
  <mergeCells count="24">
    <mergeCell ref="B19:L19"/>
    <mergeCell ref="N19:X19"/>
    <mergeCell ref="C20:D20"/>
    <mergeCell ref="E20:F20"/>
    <mergeCell ref="G20:H20"/>
    <mergeCell ref="I20:J20"/>
    <mergeCell ref="K20:L20"/>
    <mergeCell ref="O20:P20"/>
    <mergeCell ref="Q20:R20"/>
    <mergeCell ref="S20:T20"/>
    <mergeCell ref="U20:V20"/>
    <mergeCell ref="W20:X20"/>
    <mergeCell ref="B5:L5"/>
    <mergeCell ref="N5:X5"/>
    <mergeCell ref="C6:D6"/>
    <mergeCell ref="E6:F6"/>
    <mergeCell ref="G6:H6"/>
    <mergeCell ref="I6:J6"/>
    <mergeCell ref="K6:L6"/>
    <mergeCell ref="O6:P6"/>
    <mergeCell ref="Q6:R6"/>
    <mergeCell ref="S6:T6"/>
    <mergeCell ref="U6:V6"/>
    <mergeCell ref="W6:X6"/>
  </mergeCells>
  <printOptions horizontalCentered="1" verticalCentered="1"/>
  <pageMargins left="0.78740157480314965" right="0.78740157480314965" top="0.35" bottom="0.5" header="0.51181102362204722" footer="0.31496062992125984"/>
  <pageSetup paperSize="9" scale="85" orientation="landscape"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12</vt:i4>
      </vt:variant>
      <vt:variant>
        <vt:lpstr>Diagram</vt:lpstr>
      </vt:variant>
      <vt:variant>
        <vt:i4>5</vt:i4>
      </vt:variant>
      <vt:variant>
        <vt:lpstr>Namngivna områden</vt:lpstr>
      </vt:variant>
      <vt:variant>
        <vt:i4>26</vt:i4>
      </vt:variant>
    </vt:vector>
  </HeadingPairs>
  <TitlesOfParts>
    <vt:vector size="43" baseType="lpstr">
      <vt:lpstr>Titel _ Title</vt:lpstr>
      <vt:lpstr>Innehåll _ Content</vt:lpstr>
      <vt:lpstr>Kort om statistiken - In brief</vt:lpstr>
      <vt:lpstr>Definitioner _ Definitions</vt:lpstr>
      <vt:lpstr>Teckenförklaring _ Legends</vt:lpstr>
      <vt:lpstr>Tabell 1</vt:lpstr>
      <vt:lpstr>Tabell 2</vt:lpstr>
      <vt:lpstr>Tabell 3</vt:lpstr>
      <vt:lpstr>Kvartalstabeller Totalt</vt:lpstr>
      <vt:lpstr>Kvartalstabeller Inrikestrafik</vt:lpstr>
      <vt:lpstr>Kvartalstabeller Utrikestrafik</vt:lpstr>
      <vt:lpstr>Data till figurer</vt:lpstr>
      <vt:lpstr>Figur 1 Antal transporter</vt:lpstr>
      <vt:lpstr>Figur 2 Körda kilometer</vt:lpstr>
      <vt:lpstr>Figur 3 Lastad godsmängd</vt:lpstr>
      <vt:lpstr>Figur 4 Transportarbete</vt:lpstr>
      <vt:lpstr>Figur 5 Transportarbete utrikes</vt:lpstr>
      <vt:lpstr>'Definitioner _ Definitions'!_Toc292704927</vt:lpstr>
      <vt:lpstr>'Definitioner _ Definitions'!_Toc292704929</vt:lpstr>
      <vt:lpstr>'Tabell 3'!_Toc524335869</vt:lpstr>
      <vt:lpstr>'Tabell 3'!_xl14</vt:lpstr>
      <vt:lpstr>'Tabell 3'!_xl41</vt:lpstr>
      <vt:lpstr>Definitioner___Definitions</vt:lpstr>
      <vt:lpstr>Kort_om_statistiken</vt:lpstr>
      <vt:lpstr>'Data till figurer'!Print_Area</vt:lpstr>
      <vt:lpstr>'Definitioner _ Definitions'!Print_Area</vt:lpstr>
      <vt:lpstr>'Innehåll _ Content'!Print_Area</vt:lpstr>
      <vt:lpstr>'Kvartalstabeller Inrikestrafik'!Print_Area</vt:lpstr>
      <vt:lpstr>'Kvartalstabeller Totalt'!Print_Area</vt:lpstr>
      <vt:lpstr>'Kvartalstabeller Utrikestrafik'!Print_Area</vt:lpstr>
      <vt:lpstr>'Tabell 1'!Print_Area</vt:lpstr>
      <vt:lpstr>'Tabell 2'!Print_Area</vt:lpstr>
      <vt:lpstr>'Tabell 3'!Print_Area</vt:lpstr>
      <vt:lpstr>'Teckenförklaring _ Legends'!Print_Area</vt:lpstr>
      <vt:lpstr>'Innehåll _ Content'!Utskriftsområde</vt:lpstr>
      <vt:lpstr>'Kort om statistiken - In brief'!Utskriftsområde</vt:lpstr>
      <vt:lpstr>'Kvartalstabeller Inrikestrafik'!Utskriftsområde</vt:lpstr>
      <vt:lpstr>'Kvartalstabeller Totalt'!Utskriftsområde</vt:lpstr>
      <vt:lpstr>'Kvartalstabeller Utrikestrafik'!Utskriftsområde</vt:lpstr>
      <vt:lpstr>'Tabell 1'!Utskriftsområde</vt:lpstr>
      <vt:lpstr>'Tabell 2'!Utskriftsområde</vt:lpstr>
      <vt:lpstr>'Tabell 3'!Utskriftsområde</vt:lpstr>
      <vt:lpstr>'Titel _ Title'!Utskriftsområde</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Carina Gustafsson</dc:creator>
  <cp:lastModifiedBy>Johan Landin</cp:lastModifiedBy>
  <cp:lastPrinted>2023-03-14T15:26:03Z</cp:lastPrinted>
  <dcterms:created xsi:type="dcterms:W3CDTF">2013-02-05T12:58:55Z</dcterms:created>
  <dcterms:modified xsi:type="dcterms:W3CDTF">2023-03-14T15:31:11Z</dcterms:modified>
</cp:coreProperties>
</file>