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U:\Verksamhetsstöd\Kommunikation\Publikationer\Statistik\Sjöfart\2025\2025-x\"/>
    </mc:Choice>
  </mc:AlternateContent>
  <xr:revisionPtr revIDLastSave="0" documentId="13_ncr:1_{88FFDBFF-36D6-44A2-ACE2-CB7B1FC362A6}" xr6:coauthVersionLast="47" xr6:coauthVersionMax="47" xr10:uidLastSave="{00000000-0000-0000-0000-000000000000}"/>
  <bookViews>
    <workbookView xWindow="-51720" yWindow="-1545" windowWidth="51840" windowHeight="21120" tabRatio="937" xr2:uid="{00000000-000D-0000-FFFF-FFFF00000000}"/>
  </bookViews>
  <sheets>
    <sheet name="Titel_ Title" sheetId="103" r:id="rId1"/>
    <sheet name="Innehåll_ Contents" sheetId="104" r:id="rId2"/>
    <sheet name="Kort om statistiken" sheetId="105" r:id="rId3"/>
    <sheet name="Teckenförklaring_ Legends" sheetId="106" r:id="rId4"/>
    <sheet name="Definitioner_ Definitions" sheetId="107" r:id="rId5"/>
    <sheet name="Tabell 1.1–1.2" sheetId="65" r:id="rId6"/>
    <sheet name="Tabell 2.1–2.2" sheetId="97" r:id="rId7"/>
    <sheet name="Tabell 3.1–3.2" sheetId="108" r:id="rId8"/>
    <sheet name="Tabell 4.1–4.2" sheetId="68" r:id="rId9"/>
    <sheet name="Tabell 5" sheetId="94" r:id="rId10"/>
    <sheet name="Tabell 6" sheetId="99" r:id="rId11"/>
    <sheet name="Tabell 7" sheetId="71" r:id="rId12"/>
    <sheet name="Tabell 8" sheetId="72" r:id="rId13"/>
    <sheet name="Tabell 9.1–9.2" sheetId="74" r:id="rId14"/>
    <sheet name="Tabell 10" sheetId="76" r:id="rId15"/>
    <sheet name="Tabell 11" sheetId="100" r:id="rId16"/>
    <sheet name="Tabell 12.1-12.2" sheetId="93" r:id="rId17"/>
    <sheet name="Tabell 13" sheetId="79" r:id="rId18"/>
    <sheet name="Tabell 14" sheetId="63" r:id="rId19"/>
    <sheet name="Tabell 15" sheetId="64" r:id="rId20"/>
    <sheet name="Tabell 16" sheetId="80" r:id="rId21"/>
    <sheet name="Tabell 17" sheetId="81" r:id="rId22"/>
    <sheet name="Tabell 18" sheetId="82" r:id="rId23"/>
    <sheet name="Tabell 19" sheetId="83" r:id="rId24"/>
    <sheet name="Tabell 20.1" sheetId="84" r:id="rId25"/>
    <sheet name="Tabell 20.2" sheetId="85" r:id="rId26"/>
    <sheet name="Tabell 21" sheetId="109" r:id="rId27"/>
    <sheet name="Tabell 22" sheetId="110" r:id="rId28"/>
  </sheets>
  <definedNames>
    <definedName name="_10FrC1" localSheetId="4">#REF!</definedName>
    <definedName name="_10FrC1" localSheetId="2">#REF!</definedName>
    <definedName name="_10FrC1">#REF!</definedName>
    <definedName name="_10FrC2" localSheetId="4">#REF!</definedName>
    <definedName name="_10FrC2" localSheetId="2">#REF!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#REF!</definedName>
    <definedName name="_Toc458005258" localSheetId="2">'Kort om statistiken'!$A$1</definedName>
    <definedName name="Excel_BuiltIn__FilterDatabase_1">#REF!</definedName>
    <definedName name="Excel_BuiltIn__FilterDatabase_4">#REF!</definedName>
    <definedName name="Excel_BuiltIn_Print_Titles_4">#REF!</definedName>
    <definedName name="gfqagq">#REF!</definedName>
    <definedName name="jtjr">#REF!</definedName>
    <definedName name="OLE_LINK2" localSheetId="4">#REF!</definedName>
    <definedName name="OLE_LINK2" localSheetId="1">#REF!</definedName>
    <definedName name="OLE_LINK2" localSheetId="5">#REF!</definedName>
    <definedName name="OLE_LINK2" localSheetId="14">#REF!</definedName>
    <definedName name="OLE_LINK2" localSheetId="15">#REF!</definedName>
    <definedName name="OLE_LINK2" localSheetId="16">#REF!</definedName>
    <definedName name="OLE_LINK2" localSheetId="17">#REF!</definedName>
    <definedName name="OLE_LINK2" localSheetId="18">#REF!</definedName>
    <definedName name="OLE_LINK2" localSheetId="19">#REF!</definedName>
    <definedName name="OLE_LINK2" localSheetId="20">#REF!</definedName>
    <definedName name="OLE_LINK2" localSheetId="21">#REF!</definedName>
    <definedName name="OLE_LINK2" localSheetId="22">#REF!</definedName>
    <definedName name="OLE_LINK2" localSheetId="23">#REF!</definedName>
    <definedName name="OLE_LINK2" localSheetId="6">#REF!</definedName>
    <definedName name="OLE_LINK2" localSheetId="24">#REF!</definedName>
    <definedName name="OLE_LINK2" localSheetId="25">#REF!</definedName>
    <definedName name="OLE_LINK2" localSheetId="26">#REF!</definedName>
    <definedName name="OLE_LINK2" localSheetId="8">#REF!</definedName>
    <definedName name="OLE_LINK2" localSheetId="9">#REF!</definedName>
    <definedName name="OLE_LINK2" localSheetId="10">#REF!</definedName>
    <definedName name="OLE_LINK2" localSheetId="11">#REF!</definedName>
    <definedName name="OLE_LINK2" localSheetId="12">#REF!</definedName>
    <definedName name="OLE_LINK2" localSheetId="13">#REF!</definedName>
    <definedName name="OLE_LINK2">#REF!</definedName>
    <definedName name="Print_Area" localSheetId="5">'Tabell 1.1–1.2'!$A$1:$M$58</definedName>
    <definedName name="Print_Area" localSheetId="14">'Tabell 10'!$A$1:$U$35</definedName>
    <definedName name="Print_Area" localSheetId="15">'Tabell 11'!$A$1:$M$65</definedName>
    <definedName name="Print_Area" localSheetId="16">'Tabell 12.1-12.2'!$A$1:$D$20</definedName>
    <definedName name="Print_Area" localSheetId="17">'Tabell 13'!$A$1:$H$75</definedName>
    <definedName name="Print_Area" localSheetId="18">'Tabell 14'!$A$1:$R$25</definedName>
    <definedName name="Print_Area" localSheetId="19">'Tabell 15'!$A$1:$R$26</definedName>
    <definedName name="Print_Area" localSheetId="20">'Tabell 16'!$A$1:$S$37</definedName>
    <definedName name="Print_Area" localSheetId="21">'Tabell 17'!$A$1:$M$67</definedName>
    <definedName name="Print_Area" localSheetId="22">'Tabell 18'!$A$1:$M$66</definedName>
    <definedName name="Print_Area" localSheetId="23">'Tabell 19'!$A$1:$P$60</definedName>
    <definedName name="Print_Area" localSheetId="6">'Tabell 2.1–2.2'!$A$1:$S$62</definedName>
    <definedName name="Print_Area" localSheetId="24">'Tabell 20.1'!$A$1:$S$127</definedName>
    <definedName name="Print_Area" localSheetId="25">'Tabell 20.2'!$A$1:$S$131</definedName>
    <definedName name="Print_Area" localSheetId="8">'Tabell 4.1–4.2'!$A$1:$M$55</definedName>
    <definedName name="Print_Area" localSheetId="9">'Tabell 5'!$A$1:$T$39</definedName>
    <definedName name="Print_Area" localSheetId="10">'Tabell 6'!$A$1:$N$106</definedName>
    <definedName name="Print_Area" localSheetId="11">'Tabell 7'!$A$1:$O$52</definedName>
    <definedName name="Print_Area" localSheetId="12">'Tabell 8'!$A$1:$T$53</definedName>
    <definedName name="Print_Area" localSheetId="13">'Tabell 9.1–9.2'!$A$1:$K$26</definedName>
    <definedName name="q">#REF!</definedName>
    <definedName name="qg">#REF!</definedName>
    <definedName name="s">#REF!</definedName>
    <definedName name="tab9b">#REF!</definedName>
    <definedName name="thr">#REF!</definedName>
    <definedName name="_xlnm.Print_Area" localSheetId="4">'Definitioner_ Definitions'!$A$1:$Q$2</definedName>
    <definedName name="_xlnm.Print_Area" localSheetId="1">'Innehåll_ Contents'!$A$1:$Q$58</definedName>
    <definedName name="_xlnm.Print_Area" localSheetId="5">'Tabell 1.1–1.2'!$A$1:$N$61</definedName>
    <definedName name="_xlnm.Print_Area" localSheetId="14">'Tabell 10'!$A$1:$U$34</definedName>
    <definedName name="_xlnm.Print_Area" localSheetId="15">'Tabell 11'!$A$1:$M$65</definedName>
    <definedName name="_xlnm.Print_Area" localSheetId="16">'Tabell 12.1-12.2'!$A$1:$D$20</definedName>
    <definedName name="_xlnm.Print_Area" localSheetId="17">'Tabell 13'!$A$1:$H$75</definedName>
    <definedName name="_xlnm.Print_Area" localSheetId="19">'Tabell 15'!$A$1:$R$26</definedName>
    <definedName name="_xlnm.Print_Area" localSheetId="21">'Tabell 17'!$A$1:$N$66</definedName>
    <definedName name="_xlnm.Print_Area" localSheetId="23">'Tabell 19'!$A$1:$P$60</definedName>
    <definedName name="_xlnm.Print_Area" localSheetId="6">'Tabell 2.1–2.2'!$A$1:$T$63</definedName>
    <definedName name="_xlnm.Print_Area" localSheetId="25">'Tabell 20.2'!$A$1:$S$132</definedName>
    <definedName name="_xlnm.Print_Area" localSheetId="26">'Tabell 21'!$A$1:$H$55</definedName>
    <definedName name="_xlnm.Print_Area" localSheetId="27">'Tabell 22'!$A$1:$O$52</definedName>
    <definedName name="_xlnm.Print_Area" localSheetId="9">'Tabell 5'!$A$1:$T$39</definedName>
    <definedName name="_xlnm.Print_Area" localSheetId="13">'Tabell 9.1–9.2'!$A$1:$K$27</definedName>
    <definedName name="_xlnm.Print_Area" localSheetId="3">'Teckenförklaring_ Legends'!$A$1:$E$4</definedName>
    <definedName name="wb">#REF!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104" l="1" a="1"/>
  <c r="A6" i="10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<sst xmlns="http://schemas.openxmlformats.org/spreadsheetml/2006/main" count="4415" uniqueCount="544">
  <si>
    <t>Kontaktperson:</t>
  </si>
  <si>
    <t>Trafikanalys</t>
  </si>
  <si>
    <t>Henrik Petterson</t>
  </si>
  <si>
    <t>tel: 010-414 42 18, e-post: henrik.petterson@trafa.se</t>
  </si>
  <si>
    <t>Kort om statistiken (KoS)</t>
  </si>
  <si>
    <t>Ändamål och innehåll</t>
  </si>
  <si>
    <t>Statistikens framställning</t>
  </si>
  <si>
    <t>Statistikens kvalitet</t>
  </si>
  <si>
    <t xml:space="preserve">Rederierna kan ändra uppgifter om personal ombord upp till två kalenderår efter undersökningsåret och därför hämtar vi antal sjödagar och ombordanställda så sent som möjligt för att få så bra kvalitet som möjligt. </t>
  </si>
  <si>
    <t>Teckenförklaring/Legends</t>
  </si>
  <si>
    <t>Teckenförklaring</t>
  </si>
  <si>
    <t>Legends</t>
  </si>
  <si>
    <t xml:space="preserve">..   </t>
  </si>
  <si>
    <t>uppgift inte tillgänglig eller alltför osäker</t>
  </si>
  <si>
    <t>data not available</t>
  </si>
  <si>
    <t>uppgift kan inte förekomma</t>
  </si>
  <si>
    <t>not applicable</t>
  </si>
  <si>
    <t>–</t>
  </si>
  <si>
    <t>noll (inget finns att redovisa)</t>
  </si>
  <si>
    <t>zero</t>
  </si>
  <si>
    <t>mindre än hälften av enheten, men större än noll</t>
  </si>
  <si>
    <t>less than half of unit used, but more than zero</t>
  </si>
  <si>
    <t xml:space="preserve">k   </t>
  </si>
  <si>
    <t>korrigerad uppgift</t>
  </si>
  <si>
    <t>corrected figure</t>
  </si>
  <si>
    <t xml:space="preserve">r    </t>
  </si>
  <si>
    <t>reviderad uppgift</t>
  </si>
  <si>
    <t>revised figure</t>
  </si>
  <si>
    <t>xxx</t>
  </si>
  <si>
    <t>betydande skillnad i jämförbarheten i en tidsserie markeras med en horisontell eller vertikal linje</t>
  </si>
  <si>
    <t>significant difference in the comparability of time series are marked with a horizontal or vertical line</t>
  </si>
  <si>
    <t>Typ av fartyg</t>
  </si>
  <si>
    <t>Bruttodräktighet 0–99</t>
  </si>
  <si>
    <t>Bruttodräktighet 100–</t>
  </si>
  <si>
    <t>Totalt</t>
  </si>
  <si>
    <t>Gross tonnage 0–99</t>
  </si>
  <si>
    <t>Gross tonnage 100–</t>
  </si>
  <si>
    <t>Total</t>
  </si>
  <si>
    <t>Type of vessel/ship</t>
  </si>
  <si>
    <t>Antal</t>
  </si>
  <si>
    <t>Brd i 1 000</t>
  </si>
  <si>
    <t>Number</t>
  </si>
  <si>
    <t>Gross tonnage 
in 1 000</t>
  </si>
  <si>
    <r>
      <t>Lastfartyg/</t>
    </r>
    <r>
      <rPr>
        <i/>
        <sz val="10"/>
        <color theme="1"/>
        <rFont val="Arial"/>
        <family val="2"/>
      </rPr>
      <t>Cargo ships</t>
    </r>
  </si>
  <si>
    <r>
      <t>Passagerarfartyg/</t>
    </r>
    <r>
      <rPr>
        <i/>
        <sz val="10"/>
        <color theme="1"/>
        <rFont val="Arial"/>
        <family val="2"/>
      </rPr>
      <t>Passenger ships</t>
    </r>
  </si>
  <si>
    <r>
      <t>Handelsfartyg/</t>
    </r>
    <r>
      <rPr>
        <b/>
        <i/>
        <sz val="10"/>
        <color theme="1"/>
        <rFont val="Arial"/>
        <family val="2"/>
      </rPr>
      <t>Merchant ships</t>
    </r>
  </si>
  <si>
    <r>
      <t>Pråmar/</t>
    </r>
    <r>
      <rPr>
        <i/>
        <sz val="10"/>
        <color theme="1"/>
        <rFont val="Arial"/>
        <family val="2"/>
      </rPr>
      <t>Barges</t>
    </r>
  </si>
  <si>
    <t>Övriga specialfartyg med motor/</t>
  </si>
  <si>
    <t>Other special vessels driven by machinery</t>
  </si>
  <si>
    <r>
      <t>Specialfartyg/</t>
    </r>
    <r>
      <rPr>
        <b/>
        <i/>
        <sz val="10"/>
        <color theme="1"/>
        <rFont val="Arial"/>
        <family val="2"/>
      </rPr>
      <t>Special Ships</t>
    </r>
  </si>
  <si>
    <r>
      <t>Samtliga fartyg/</t>
    </r>
    <r>
      <rPr>
        <b/>
        <i/>
        <sz val="10"/>
        <color theme="1"/>
        <rFont val="Arial"/>
        <family val="2"/>
      </rPr>
      <t>All vessels</t>
    </r>
  </si>
  <si>
    <t>Från och med 1 februari 2018 är skepp ett fartyg som är längre än 24 meter, är fartyget max 24 meter långt är det en båt. Innan 1 februari 2018 var skepp ett fartyg</t>
  </si>
  <si>
    <t>som är minst 12 meter långt och 4 meter brett, annars var det en båt. I denna undersökning är båtar undantagna.</t>
  </si>
  <si>
    <t>As of February 1, 2018, ship is a vessel that is longer than 24 meters, if the vessel is maximum 24 meters long it is a boat. Before February 1, 2018, ship was a vessel</t>
  </si>
  <si>
    <t>that is at least 12 meters long and 4 meters wide, otherwise it was a boat. In this survey, boats are excluded.</t>
  </si>
  <si>
    <r>
      <t>Samtliga fartyg 2019/</t>
    </r>
    <r>
      <rPr>
        <b/>
        <i/>
        <sz val="10"/>
        <color theme="1"/>
        <rFont val="Arial"/>
        <family val="2"/>
      </rPr>
      <t>All vessels 2019</t>
    </r>
  </si>
  <si>
    <r>
      <rPr>
        <i/>
        <sz val="8"/>
        <rFont val="Arial"/>
        <family val="2"/>
      </rPr>
      <t>k</t>
    </r>
    <r>
      <rPr>
        <sz val="8"/>
        <rFont val="Arial"/>
        <family val="2"/>
      </rPr>
      <t>: Korrigeringar för 2019 beror på uppdaterade databasuppgifter för enskilda fartyg.</t>
    </r>
  </si>
  <si>
    <t>k: Corrections for 2019 are due to updated data for certain vessels.</t>
  </si>
  <si>
    <t>Dv i 1 000 ton</t>
  </si>
  <si>
    <t>Deadweight in 1 000 tonnes</t>
  </si>
  <si>
    <r>
      <t>Tankfartyg/</t>
    </r>
    <r>
      <rPr>
        <i/>
        <sz val="10"/>
        <color theme="1"/>
        <rFont val="Arial"/>
        <family val="2"/>
      </rPr>
      <t>Tankers</t>
    </r>
  </si>
  <si>
    <r>
      <t>Bulkfartyg/</t>
    </r>
    <r>
      <rPr>
        <i/>
        <sz val="10"/>
        <color theme="1"/>
        <rFont val="Arial"/>
        <family val="2"/>
      </rPr>
      <t>Bulk carriers</t>
    </r>
  </si>
  <si>
    <t>Rorofartyg</t>
  </si>
  <si>
    <t>General Cargo</t>
  </si>
  <si>
    <t>Containerfartyg</t>
  </si>
  <si>
    <r>
      <t>Lastfartyg/</t>
    </r>
    <r>
      <rPr>
        <b/>
        <i/>
        <sz val="10"/>
        <color theme="1"/>
        <rFont val="Arial"/>
        <family val="2"/>
      </rPr>
      <t>Cargo ships</t>
    </r>
  </si>
  <si>
    <r>
      <t>Passagerarfärjor/</t>
    </r>
    <r>
      <rPr>
        <i/>
        <sz val="10"/>
        <color theme="1"/>
        <rFont val="Arial"/>
        <family val="2"/>
      </rPr>
      <t>Passenger ferries</t>
    </r>
  </si>
  <si>
    <t>RoPax</t>
  </si>
  <si>
    <r>
      <t>Övriga passagerarfartyg/</t>
    </r>
    <r>
      <rPr>
        <i/>
        <sz val="10"/>
        <color theme="1"/>
        <rFont val="Arial"/>
        <family val="2"/>
      </rPr>
      <t>Other passenger ships</t>
    </r>
  </si>
  <si>
    <r>
      <t>Passagerarfartyg/</t>
    </r>
    <r>
      <rPr>
        <b/>
        <i/>
        <sz val="10"/>
        <color theme="1"/>
        <rFont val="Arial"/>
        <family val="2"/>
      </rPr>
      <t>Passenger vessels</t>
    </r>
  </si>
  <si>
    <r>
      <t>Samtliga handelsfartyg/</t>
    </r>
    <r>
      <rPr>
        <b/>
        <i/>
        <sz val="10"/>
        <color theme="1"/>
        <rFont val="Arial"/>
        <family val="2"/>
      </rPr>
      <t>All merchant vessels</t>
    </r>
  </si>
  <si>
    <r>
      <t>Samtliga handelsfartyg 2019/</t>
    </r>
    <r>
      <rPr>
        <b/>
        <i/>
        <sz val="10"/>
        <color theme="1"/>
        <rFont val="Arial"/>
        <family val="2"/>
      </rPr>
      <t>All merchant vessels 2019</t>
    </r>
  </si>
  <si>
    <r>
      <t>Samtliga handelsfartyg 2018/</t>
    </r>
    <r>
      <rPr>
        <b/>
        <i/>
        <sz val="10"/>
        <color theme="1"/>
        <rFont val="Arial"/>
        <family val="2"/>
      </rPr>
      <t>All merchant vessels 2018</t>
    </r>
  </si>
  <si>
    <t> </t>
  </si>
  <si>
    <t>Samtliga handelsfartyg 2017/All merchant vessels 2017</t>
  </si>
  <si>
    <t>Samtliga handelsfartyg 2016/All merchant vessels 2016</t>
  </si>
  <si>
    <t>Samtliga handelsfartyg 2015/All merchant vessels 2015</t>
  </si>
  <si>
    <t>Samtliga handelsfartyg 2014/All merchant vessels 2014</t>
  </si>
  <si>
    <t>Samtliga handelsfartyg 2013/All merchant vessels 2013</t>
  </si>
  <si>
    <t>Samtliga handelsfartyg 2012/All merchant vessels 2012</t>
  </si>
  <si>
    <t>Samtliga handelsfartyg 2011/All merchant vessels 2011</t>
  </si>
  <si>
    <t>Bruttodräktighet 500–</t>
  </si>
  <si>
    <t>Gross tonnage 500–</t>
  </si>
  <si>
    <t>Deadweight
in 1 000 tonnes</t>
  </si>
  <si>
    <r>
      <t>Pråmar/</t>
    </r>
    <r>
      <rPr>
        <b/>
        <i/>
        <sz val="10"/>
        <color theme="1"/>
        <rFont val="Arial"/>
        <family val="2"/>
      </rPr>
      <t>Barges</t>
    </r>
  </si>
  <si>
    <r>
      <t>Isbrytare/</t>
    </r>
    <r>
      <rPr>
        <i/>
        <sz val="10"/>
        <color theme="1"/>
        <rFont val="Arial"/>
        <family val="2"/>
      </rPr>
      <t>Ice breakers</t>
    </r>
  </si>
  <si>
    <r>
      <t>Bogser- och bärgningsfartyg/</t>
    </r>
    <r>
      <rPr>
        <i/>
        <sz val="10"/>
        <color theme="1"/>
        <rFont val="Arial"/>
        <family val="2"/>
      </rPr>
      <t>Tugs and salvage ships</t>
    </r>
  </si>
  <si>
    <r>
      <t>Övriga specialfartyg/</t>
    </r>
    <r>
      <rPr>
        <i/>
        <sz val="10"/>
        <color theme="1"/>
        <rFont val="Arial"/>
        <family val="2"/>
      </rPr>
      <t>Other special ships</t>
    </r>
  </si>
  <si>
    <r>
      <t>Samtliga specialfartyg/</t>
    </r>
    <r>
      <rPr>
        <b/>
        <i/>
        <sz val="10"/>
        <color theme="1"/>
        <rFont val="Arial"/>
        <family val="2"/>
      </rPr>
      <t>All special ships</t>
    </r>
  </si>
  <si>
    <t>Pråmar/Barges</t>
  </si>
  <si>
    <r>
      <t>Samtliga specialfartyg 2019/</t>
    </r>
    <r>
      <rPr>
        <b/>
        <i/>
        <sz val="10"/>
        <color theme="1"/>
        <rFont val="Arial"/>
        <family val="2"/>
      </rPr>
      <t>All special ships 2019</t>
    </r>
  </si>
  <si>
    <t>Samtliga specialfartyg 2017/All special ships 2017</t>
  </si>
  <si>
    <t>Samtliga specialfartyg 2016/All special ships 2016</t>
  </si>
  <si>
    <t>Samtliga specialfartyg 2015/All special ships 2015</t>
  </si>
  <si>
    <t>Samtliga specialfartyg 2014/All special ships 2014</t>
  </si>
  <si>
    <t>Samtliga specialfartyg 2013/All special ships 2013</t>
  </si>
  <si>
    <t>Samtliga specialfartyg 2012/All special ships 2012</t>
  </si>
  <si>
    <t>Samtliga specialfartyg 2011/All special ships 2011</t>
  </si>
  <si>
    <t>Gross 
tonnage 
in 1 000</t>
  </si>
  <si>
    <t>..</t>
  </si>
  <si>
    <t>Typ av fartyg, brd</t>
  </si>
  <si>
    <t>15–39 år</t>
  </si>
  <si>
    <t>40– år</t>
  </si>
  <si>
    <t>Samtliga fartyg</t>
  </si>
  <si>
    <t>Type of vessel/ship, gross tonnage</t>
  </si>
  <si>
    <t>Tankfartyg</t>
  </si>
  <si>
    <t>Tankers</t>
  </si>
  <si>
    <t>100 –</t>
  </si>
  <si>
    <t>500 –</t>
  </si>
  <si>
    <t>1 500 –</t>
  </si>
  <si>
    <t>5 000 –</t>
  </si>
  <si>
    <t>40 000 –</t>
  </si>
  <si>
    <r>
      <t>Totalt/</t>
    </r>
    <r>
      <rPr>
        <b/>
        <i/>
        <sz val="10"/>
        <rFont val="Arial"/>
        <family val="2"/>
      </rPr>
      <t>Total</t>
    </r>
  </si>
  <si>
    <t>Bulkfartyg</t>
  </si>
  <si>
    <t>Bulk carriers</t>
  </si>
  <si>
    <t>Passagerarfärjor</t>
  </si>
  <si>
    <t>Passenger ferries</t>
  </si>
  <si>
    <t>Kryssningsfartyg</t>
  </si>
  <si>
    <t>Cruise ships</t>
  </si>
  <si>
    <t>Övriga passagerarfartyg</t>
  </si>
  <si>
    <t>Other passenger ships</t>
  </si>
  <si>
    <t>Samtliga handelsfartyg</t>
  </si>
  <si>
    <t>All merchant vessels/ships</t>
  </si>
  <si>
    <t>Okänd ålder</t>
  </si>
  <si>
    <t>Pråmar</t>
  </si>
  <si>
    <t>Barges</t>
  </si>
  <si>
    <t>Isbrytare</t>
  </si>
  <si>
    <t>Ice breakers</t>
  </si>
  <si>
    <t>Bogser- och bärgningsfartyg</t>
  </si>
  <si>
    <t>Tugs and salvage ships</t>
  </si>
  <si>
    <t>Övriga specialfartyg</t>
  </si>
  <si>
    <t>Other special vessels</t>
  </si>
  <si>
    <t>Samtliga specialfartyg</t>
  </si>
  <si>
    <t>All special vessels/ships</t>
  </si>
  <si>
    <t>Typ av fartyg, brd, dödvikt i ton</t>
  </si>
  <si>
    <t>Type of vessel/ship, 
gross tonnage, dw in tonnes</t>
  </si>
  <si>
    <t>Fördelning efter bruttodräktighet</t>
  </si>
  <si>
    <t>Classified by gross tonnage</t>
  </si>
  <si>
    <t>Fördelning efter dödvikt</t>
  </si>
  <si>
    <t>Classified by deadweight</t>
  </si>
  <si>
    <t>Other passenger vessels</t>
  </si>
  <si>
    <t>Deadweight in 1 000</t>
  </si>
  <si>
    <t>Hemmahamn</t>
  </si>
  <si>
    <t>Antal fartyg</t>
  </si>
  <si>
    <t>Bruttodräktighet i 1 000</t>
  </si>
  <si>
    <t>Home port</t>
  </si>
  <si>
    <t>Number of ships</t>
  </si>
  <si>
    <t>Gross tonnage</t>
  </si>
  <si>
    <t>Stockholm</t>
  </si>
  <si>
    <t>Göteborg</t>
  </si>
  <si>
    <t>Donsö</t>
  </si>
  <si>
    <t>Malmö</t>
  </si>
  <si>
    <t>Trelleborg</t>
  </si>
  <si>
    <t>Visby</t>
  </si>
  <si>
    <t>Lidköping</t>
  </si>
  <si>
    <t>Sundsvall</t>
  </si>
  <si>
    <t>Övriga</t>
  </si>
  <si>
    <r>
      <t>Totalt/</t>
    </r>
    <r>
      <rPr>
        <b/>
        <i/>
        <sz val="10"/>
        <color theme="1"/>
        <rFont val="Arial"/>
        <family val="2"/>
      </rPr>
      <t>Total</t>
    </r>
  </si>
  <si>
    <t>Piteå</t>
  </si>
  <si>
    <t>Lysekil</t>
  </si>
  <si>
    <t>Agnesberg</t>
  </si>
  <si>
    <t>Solna</t>
  </si>
  <si>
    <t>Gävle</t>
  </si>
  <si>
    <t>Dv i 1 000 
ton</t>
  </si>
  <si>
    <t>Förändring</t>
  </si>
  <si>
    <t>Change</t>
  </si>
  <si>
    <r>
      <t>Nybyggd i utlandet/</t>
    </r>
    <r>
      <rPr>
        <i/>
        <sz val="10"/>
        <rFont val="Arial"/>
        <family val="2"/>
      </rPr>
      <t>New built abroad</t>
    </r>
  </si>
  <si>
    <r>
      <t>Nybyggd i Sverige/</t>
    </r>
    <r>
      <rPr>
        <i/>
        <sz val="10"/>
        <rFont val="Arial"/>
        <family val="2"/>
      </rPr>
      <t>New built in Sweden</t>
    </r>
  </si>
  <si>
    <t>Inköpt begagnad från utlandet/Second hand tonnage bought from abroad</t>
  </si>
  <si>
    <r>
      <t>Inregistrerad/</t>
    </r>
    <r>
      <rPr>
        <i/>
        <sz val="10"/>
        <rFont val="Arial"/>
        <family val="2"/>
      </rPr>
      <t>Change to Swedish register</t>
    </r>
  </si>
  <si>
    <r>
      <t>Total ökning/</t>
    </r>
    <r>
      <rPr>
        <b/>
        <i/>
        <sz val="10"/>
        <rFont val="Arial"/>
        <family val="2"/>
      </rPr>
      <t>Total additions</t>
    </r>
  </si>
  <si>
    <r>
      <t>Såld till utlandet</t>
    </r>
    <r>
      <rPr>
        <i/>
        <sz val="10"/>
        <rFont val="Arial"/>
        <family val="2"/>
      </rPr>
      <t>/Sold abroad</t>
    </r>
  </si>
  <si>
    <r>
      <t>Utregistrerad/</t>
    </r>
    <r>
      <rPr>
        <i/>
        <sz val="10"/>
        <rFont val="Arial"/>
        <family val="2"/>
      </rPr>
      <t>Change to foreign register</t>
    </r>
  </si>
  <si>
    <r>
      <t>Total minskning/</t>
    </r>
    <r>
      <rPr>
        <b/>
        <i/>
        <sz val="10"/>
        <rFont val="Arial"/>
        <family val="2"/>
      </rPr>
      <t>Total reductions</t>
    </r>
  </si>
  <si>
    <r>
      <t>Nettoförändring/</t>
    </r>
    <r>
      <rPr>
        <b/>
        <i/>
        <sz val="10"/>
        <rFont val="Arial"/>
        <family val="2"/>
      </rPr>
      <t>Net change</t>
    </r>
  </si>
  <si>
    <r>
      <t>Nettoförändring %/</t>
    </r>
    <r>
      <rPr>
        <b/>
        <i/>
        <sz val="10"/>
        <rFont val="Arial"/>
        <family val="2"/>
      </rPr>
      <t>Net change %</t>
    </r>
  </si>
  <si>
    <t>Ålder</t>
  </si>
  <si>
    <t>Age</t>
  </si>
  <si>
    <t>Deadweight 
in 1 000 tonnes</t>
  </si>
  <si>
    <t>År</t>
  </si>
  <si>
    <t>Lastfartyg</t>
  </si>
  <si>
    <t>Passagerarfartyg</t>
  </si>
  <si>
    <t>Cargo ships</t>
  </si>
  <si>
    <t>Passenger vessels</t>
  </si>
  <si>
    <t>All merchant vessels</t>
  </si>
  <si>
    <t>Year</t>
  </si>
  <si>
    <t xml:space="preserve">   Antal</t>
  </si>
  <si>
    <t>in 1 000</t>
  </si>
  <si>
    <t>varav uthyrda till utlandet</t>
  </si>
  <si>
    <t>Vessels in Swedish service</t>
  </si>
  <si>
    <t>of which chartered to foreign countries</t>
  </si>
  <si>
    <t>Tonnage at Swedish disposal</t>
  </si>
  <si>
    <t xml:space="preserve">Brd-dagar i 
1 000 </t>
  </si>
  <si>
    <t>Brd-dagar i 
1 000</t>
  </si>
  <si>
    <t>Gross 
tonnage days 
in 1 000</t>
  </si>
  <si>
    <t>Gross tonnage 
days in 1 000</t>
  </si>
  <si>
    <r>
      <t>Totalt/</t>
    </r>
    <r>
      <rPr>
        <i/>
        <sz val="10"/>
        <rFont val="Arial"/>
        <family val="2"/>
      </rPr>
      <t>Total</t>
    </r>
  </si>
  <si>
    <r>
      <t>Brd-dagar i 1</t>
    </r>
    <r>
      <rPr>
        <sz val="10"/>
        <rFont val="Calibri"/>
        <family val="2"/>
      </rPr>
      <t> </t>
    </r>
    <r>
      <rPr>
        <sz val="10"/>
        <rFont val="Arial"/>
        <family val="2"/>
      </rPr>
      <t>000</t>
    </r>
  </si>
  <si>
    <t>Gross tonnage days in 1 000</t>
  </si>
  <si>
    <t>Huvudsaklig användning</t>
  </si>
  <si>
    <t>Main traffic</t>
  </si>
  <si>
    <t>I fart mellan svenska hamnar</t>
  </si>
  <si>
    <t>In service between Swedish ports</t>
  </si>
  <si>
    <t>I fart mellan svenska hamnar och EU-hamnar</t>
  </si>
  <si>
    <t>In service between Swedish ports and EU ports</t>
  </si>
  <si>
    <t xml:space="preserve">I fart mellan svenska hamnar och 
hamnar utanför EU. </t>
  </si>
  <si>
    <t>In service between Swedish ports 
and ports outside EU</t>
  </si>
  <si>
    <t>I fart mellan utländska hamnar</t>
  </si>
  <si>
    <t>In service between foreign ports</t>
  </si>
  <si>
    <t>Uthyrda till utlandet</t>
  </si>
  <si>
    <t>Chartered to foreign countries</t>
  </si>
  <si>
    <t>Ej använda under året</t>
  </si>
  <si>
    <t>Vessels not in use during the whole year</t>
  </si>
  <si>
    <t>Use unknown</t>
  </si>
  <si>
    <t xml:space="preserve">Anmärkning: I tabellen ingår uppgifter om fartyg som endast en del av året varit svenskregistrerade. </t>
  </si>
  <si>
    <t>k: Korrigeringar för 2019 beror på uppdaterade databasuppgifter för enskilda fartyg.</t>
  </si>
  <si>
    <t>Brd-dagar i       1 000</t>
  </si>
  <si>
    <t>I fart mellan svenska hamnar och 
hamnar utanför EU</t>
  </si>
  <si>
    <t>Brd-dagar i         1 000</t>
  </si>
  <si>
    <t xml:space="preserve">Anmärkning: I tabellen ingår fartyg som endast del av året varit inhyrda från utlandet. </t>
  </si>
  <si>
    <t xml:space="preserve">The table includes figures about vessels chartered from abroad part of the year. </t>
  </si>
  <si>
    <t>Brd-dagar i   1 000</t>
  </si>
  <si>
    <t>Gross tonnage in 1 000</t>
  </si>
  <si>
    <t>Samtliga lastfartyg</t>
  </si>
  <si>
    <t>All cargo ships</t>
  </si>
  <si>
    <t>Brd-dagar i     1 000</t>
  </si>
  <si>
    <t>Gross tonnage days in 1000</t>
  </si>
  <si>
    <r>
      <t xml:space="preserve">Befälhavare/
</t>
    </r>
    <r>
      <rPr>
        <b/>
        <i/>
        <sz val="9"/>
        <color indexed="8"/>
        <rFont val="Arial"/>
        <family val="2"/>
      </rPr>
      <t>Masters</t>
    </r>
  </si>
  <si>
    <r>
      <t xml:space="preserve">Styrmän/
</t>
    </r>
    <r>
      <rPr>
        <b/>
        <i/>
        <sz val="9"/>
        <color indexed="8"/>
        <rFont val="Arial"/>
        <family val="2"/>
      </rPr>
      <t>Mates</t>
    </r>
  </si>
  <si>
    <r>
      <t xml:space="preserve">Däcks-
personal/
</t>
    </r>
    <r>
      <rPr>
        <b/>
        <i/>
        <sz val="9"/>
        <color indexed="8"/>
        <rFont val="Arial"/>
        <family val="2"/>
      </rPr>
      <t>Deck hands</t>
    </r>
  </si>
  <si>
    <r>
      <t xml:space="preserve">Maskin-
befäl/
</t>
    </r>
    <r>
      <rPr>
        <b/>
        <i/>
        <sz val="9"/>
        <color indexed="8"/>
        <rFont val="Arial"/>
        <family val="2"/>
      </rPr>
      <t>Engineers</t>
    </r>
  </si>
  <si>
    <r>
      <t xml:space="preserve">Maskin-
personal/
</t>
    </r>
    <r>
      <rPr>
        <b/>
        <i/>
        <sz val="9"/>
        <color indexed="8"/>
        <rFont val="Arial"/>
        <family val="2"/>
      </rPr>
      <t>Engine room staff</t>
    </r>
  </si>
  <si>
    <r>
      <t xml:space="preserve">Ekonomi-
föreståndare/
</t>
    </r>
    <r>
      <rPr>
        <b/>
        <i/>
        <sz val="9"/>
        <color indexed="8"/>
        <rFont val="Arial"/>
        <family val="2"/>
      </rPr>
      <t>First steward</t>
    </r>
  </si>
  <si>
    <r>
      <t xml:space="preserve">Övrig ekonomipersonal/
</t>
    </r>
    <r>
      <rPr>
        <b/>
        <i/>
        <sz val="9"/>
        <color indexed="8"/>
        <rFont val="Arial"/>
        <family val="2"/>
      </rPr>
      <t>Kitchen staff</t>
    </r>
  </si>
  <si>
    <r>
      <t xml:space="preserve">Totalt/
</t>
    </r>
    <r>
      <rPr>
        <b/>
        <i/>
        <sz val="9"/>
        <color indexed="8"/>
        <rFont val="Arial"/>
        <family val="2"/>
      </rPr>
      <t>Total</t>
    </r>
  </si>
  <si>
    <t>2011</t>
  </si>
  <si>
    <t>Kvinnor</t>
  </si>
  <si>
    <r>
      <t>Svenska medborgare/</t>
    </r>
    <r>
      <rPr>
        <i/>
        <sz val="9"/>
        <rFont val="Arial"/>
        <family val="2"/>
      </rPr>
      <t>Swedish citizens</t>
    </r>
  </si>
  <si>
    <r>
      <t>Utländska medborgare/</t>
    </r>
    <r>
      <rPr>
        <i/>
        <sz val="9"/>
        <rFont val="Arial"/>
        <family val="2"/>
      </rPr>
      <t>Foreign citizens</t>
    </r>
  </si>
  <si>
    <r>
      <t>Totalt, kvinnor/</t>
    </r>
    <r>
      <rPr>
        <b/>
        <i/>
        <sz val="9"/>
        <color indexed="8"/>
        <rFont val="Arial"/>
        <family val="2"/>
      </rPr>
      <t>Total, women</t>
    </r>
  </si>
  <si>
    <t>Män</t>
  </si>
  <si>
    <t>Svenska medborgare</t>
  </si>
  <si>
    <t>Utländska medborgare</t>
  </si>
  <si>
    <r>
      <t>Totalt, män/</t>
    </r>
    <r>
      <rPr>
        <b/>
        <i/>
        <sz val="9"/>
        <color indexed="8"/>
        <rFont val="Arial"/>
        <family val="2"/>
      </rPr>
      <t>Total, men</t>
    </r>
  </si>
  <si>
    <t>Totalt, båda könen</t>
  </si>
  <si>
    <r>
      <t>Totalt/</t>
    </r>
    <r>
      <rPr>
        <b/>
        <i/>
        <sz val="9"/>
        <color indexed="8"/>
        <rFont val="Arial"/>
        <family val="2"/>
      </rPr>
      <t>Total</t>
    </r>
  </si>
  <si>
    <t>2012</t>
  </si>
  <si>
    <t>2013</t>
  </si>
  <si>
    <r>
      <t>Kvinnor/</t>
    </r>
    <r>
      <rPr>
        <b/>
        <i/>
        <sz val="9"/>
        <color indexed="8"/>
        <rFont val="Arial"/>
        <family val="2"/>
      </rPr>
      <t>Women</t>
    </r>
  </si>
  <si>
    <r>
      <t>Män/</t>
    </r>
    <r>
      <rPr>
        <b/>
        <i/>
        <sz val="9"/>
        <color indexed="8"/>
        <rFont val="Arial"/>
        <family val="2"/>
      </rPr>
      <t>Men</t>
    </r>
  </si>
  <si>
    <r>
      <t>Totalt, båda könen/</t>
    </r>
    <r>
      <rPr>
        <b/>
        <i/>
        <sz val="9"/>
        <color indexed="8"/>
        <rFont val="Arial"/>
        <family val="2"/>
      </rPr>
      <t>Total, both sexes</t>
    </r>
  </si>
  <si>
    <t>r</t>
  </si>
  <si>
    <r>
      <t>r</t>
    </r>
    <r>
      <rPr>
        <sz val="9"/>
        <rFont val="Arial"/>
        <family val="2"/>
      </rPr>
      <t xml:space="preserve">Reviderade uppgifter – </t>
    </r>
    <r>
      <rPr>
        <i/>
        <sz val="9"/>
        <rFont val="Arial"/>
        <family val="2"/>
      </rPr>
      <t>Revised figures.</t>
    </r>
  </si>
  <si>
    <r>
      <rPr>
        <b/>
        <sz val="9"/>
        <color theme="1"/>
        <rFont val="Arial"/>
        <family val="2"/>
      </rPr>
      <t xml:space="preserve">Befälhavare/
</t>
    </r>
    <r>
      <rPr>
        <b/>
        <i/>
        <sz val="9"/>
        <color indexed="8"/>
        <rFont val="Arial"/>
        <family val="2"/>
      </rPr>
      <t>Masters</t>
    </r>
  </si>
  <si>
    <t>Svenskregistrerat</t>
  </si>
  <si>
    <t>Utlandsregistrerat</t>
  </si>
  <si>
    <t>Swedish register</t>
  </si>
  <si>
    <t>Foreign registers</t>
  </si>
  <si>
    <t>Type of vessel</t>
  </si>
  <si>
    <t xml:space="preserve">Number </t>
  </si>
  <si>
    <t>Övriga passagerarfartyg/</t>
  </si>
  <si>
    <t>Passagerarfartyg/</t>
  </si>
  <si>
    <t>Samtliga handelsfartyg/</t>
  </si>
  <si>
    <t xml:space="preserve">Världshandelsflottan </t>
  </si>
  <si>
    <t>Svenskregistrerat, andel i %</t>
  </si>
  <si>
    <t>World fleet</t>
  </si>
  <si>
    <t>Share Swedish register, %</t>
  </si>
  <si>
    <t>Sverige</t>
  </si>
  <si>
    <t>Danmark</t>
  </si>
  <si>
    <t xml:space="preserve">Finland </t>
  </si>
  <si>
    <t>Övriga EU</t>
  </si>
  <si>
    <t>Norge</t>
  </si>
  <si>
    <t>Övriga 
Europa</t>
  </si>
  <si>
    <t>USA</t>
  </si>
  <si>
    <r>
      <t>Övriga 
Amerika</t>
    </r>
    <r>
      <rPr>
        <b/>
        <vertAlign val="superscript"/>
        <sz val="10"/>
        <color theme="1"/>
        <rFont val="Arial"/>
        <family val="2"/>
      </rPr>
      <t>1</t>
    </r>
  </si>
  <si>
    <t>Japan</t>
  </si>
  <si>
    <t>Kina</t>
  </si>
  <si>
    <t>Resten av 
världen</t>
  </si>
  <si>
    <t>Sweden</t>
  </si>
  <si>
    <t xml:space="preserve">Denmark </t>
  </si>
  <si>
    <t>Other EU</t>
  </si>
  <si>
    <t>Norway</t>
  </si>
  <si>
    <t>Other 
Europe</t>
  </si>
  <si>
    <r>
      <t>Other 
America</t>
    </r>
    <r>
      <rPr>
        <i/>
        <vertAlign val="superscript"/>
        <sz val="10"/>
        <color theme="1"/>
        <rFont val="Arial"/>
        <family val="2"/>
      </rPr>
      <t>1</t>
    </r>
  </si>
  <si>
    <t>China</t>
  </si>
  <si>
    <t>Rest of 
world</t>
  </si>
  <si>
    <t xml:space="preserve">Anmärkning: Fram till 2011 ingår Danmark och Finland i Övriga EU, från och med 2012 redovisas de separat. </t>
  </si>
  <si>
    <t xml:space="preserve">Until 2011 Denmark and Finland are included in Other EU, from 2012 they are shown as separate countries. </t>
  </si>
  <si>
    <r>
      <rPr>
        <vertAlign val="superscript"/>
        <sz val="10"/>
        <color theme="1"/>
        <rFont val="Arial"/>
        <family val="2"/>
      </rPr>
      <t xml:space="preserve">1 </t>
    </r>
    <r>
      <rPr>
        <sz val="10"/>
        <color theme="1"/>
        <rFont val="Arial"/>
        <family val="2"/>
      </rPr>
      <t>I Övriga Amerika ingår Kanada, Central- samt Sydamerika.</t>
    </r>
  </si>
  <si>
    <r>
      <rPr>
        <i/>
        <vertAlign val="superscript"/>
        <sz val="10"/>
        <color theme="1"/>
        <rFont val="Arial"/>
        <family val="2"/>
      </rPr>
      <t xml:space="preserve">1 </t>
    </r>
    <r>
      <rPr>
        <i/>
        <sz val="10"/>
        <color theme="1"/>
        <rFont val="Arial"/>
        <family val="2"/>
      </rPr>
      <t xml:space="preserve">Other America includes Canada, Central and South America.  </t>
    </r>
  </si>
  <si>
    <r>
      <t xml:space="preserve">Handelsfartyg i svensk regi/
</t>
    </r>
    <r>
      <rPr>
        <b/>
        <i/>
        <sz val="10"/>
        <rFont val="Arial"/>
        <family val="2"/>
      </rPr>
      <t>Merchant vessels controlled by Swedish companies</t>
    </r>
  </si>
  <si>
    <t>k</t>
  </si>
  <si>
    <r>
      <t>Därav/</t>
    </r>
    <r>
      <rPr>
        <i/>
        <sz val="10"/>
        <rFont val="Arial"/>
        <family val="2"/>
      </rPr>
      <t>whereof</t>
    </r>
  </si>
  <si>
    <t>Därav</t>
  </si>
  <si>
    <r>
      <t xml:space="preserve">   Uthyrda fartyg till utlandet/   
</t>
    </r>
    <r>
      <rPr>
        <b/>
        <i/>
        <sz val="10"/>
        <rFont val="Arial"/>
        <family val="2"/>
      </rPr>
      <t xml:space="preserve">   Vessels chartered to foreign countries</t>
    </r>
  </si>
  <si>
    <r>
      <t xml:space="preserve">   Av svenska rederier disponerat tonnage/
</t>
    </r>
    <r>
      <rPr>
        <b/>
        <i/>
        <sz val="10"/>
        <rFont val="Arial"/>
        <family val="2"/>
      </rPr>
      <t xml:space="preserve">   Tonnage at Swedish disposal</t>
    </r>
  </si>
  <si>
    <t>Anmärkning: I tabellen ingår uppgifter om fartyg som endast en del av året varit svenskregistrerade eller inhyrda från utlandet.</t>
  </si>
  <si>
    <t xml:space="preserve">The table includes figures about vessels in Swedish register or chartered from abroad during part of the year. </t>
  </si>
  <si>
    <t>Övriga lastfartyg</t>
  </si>
  <si>
    <t>Övriga lastfartyg/Other cargo ships</t>
  </si>
  <si>
    <t>Övriga torrlastfartyg/Other cargo ships</t>
  </si>
  <si>
    <t>Other cargo ships</t>
  </si>
  <si>
    <t>Övriga lastfartyg /Other cargo ships</t>
  </si>
  <si>
    <r>
      <t>Kryssningsfartyg/</t>
    </r>
    <r>
      <rPr>
        <i/>
        <sz val="10"/>
        <rFont val="Arial"/>
        <family val="2"/>
      </rPr>
      <t>Cruise ships</t>
    </r>
  </si>
  <si>
    <t>Innehållsförteckning/Contents</t>
  </si>
  <si>
    <t>Okänd dödvikt</t>
  </si>
  <si>
    <t xml:space="preserve">The table includes figures about vessels sailing under Swedish flag part of the year. </t>
  </si>
  <si>
    <r>
      <t>Samtliga handelsfartyg 2017</t>
    </r>
    <r>
      <rPr>
        <b/>
        <i/>
        <sz val="10"/>
        <color theme="1"/>
        <rFont val="Arial"/>
        <family val="2"/>
      </rPr>
      <t>/All merchant vessels 2017</t>
    </r>
  </si>
  <si>
    <r>
      <t>Samtliga handelsfartyg 2016/</t>
    </r>
    <r>
      <rPr>
        <b/>
        <i/>
        <sz val="10"/>
        <color theme="1"/>
        <rFont val="Arial"/>
        <family val="2"/>
      </rPr>
      <t>All merchant vessels 2016</t>
    </r>
  </si>
  <si>
    <r>
      <t>Samtliga handelsfartyg 2015/</t>
    </r>
    <r>
      <rPr>
        <b/>
        <i/>
        <sz val="10"/>
        <color theme="1"/>
        <rFont val="Arial"/>
        <family val="2"/>
      </rPr>
      <t>All merchant vessels 2015</t>
    </r>
  </si>
  <si>
    <r>
      <t>Samtliga handelsfartyg 2014/</t>
    </r>
    <r>
      <rPr>
        <b/>
        <i/>
        <sz val="10"/>
        <color theme="1"/>
        <rFont val="Arial"/>
        <family val="2"/>
      </rPr>
      <t>All merchant vessels 2014</t>
    </r>
  </si>
  <si>
    <r>
      <t>Samtliga handelsfartyg 2013/</t>
    </r>
    <r>
      <rPr>
        <b/>
        <i/>
        <sz val="10"/>
        <color theme="1"/>
        <rFont val="Arial"/>
        <family val="2"/>
      </rPr>
      <t>All merchant vessels 2013</t>
    </r>
  </si>
  <si>
    <r>
      <t>Samtliga handelsfartyg 2012/</t>
    </r>
    <r>
      <rPr>
        <b/>
        <i/>
        <sz val="10"/>
        <color theme="1"/>
        <rFont val="Arial"/>
        <family val="2"/>
      </rPr>
      <t>All merchant vessels 2012</t>
    </r>
  </si>
  <si>
    <r>
      <t>Samtliga handelsfartyg 2011/</t>
    </r>
    <r>
      <rPr>
        <b/>
        <i/>
        <sz val="10"/>
        <color theme="1"/>
        <rFont val="Arial"/>
        <family val="2"/>
      </rPr>
      <t>All merchant vessels 2011</t>
    </r>
  </si>
  <si>
    <r>
      <t>Avregistrerad</t>
    </r>
    <r>
      <rPr>
        <vertAlign val="superscript"/>
        <sz val="10"/>
        <rFont val="Arial"/>
        <family val="2"/>
      </rPr>
      <t>1</t>
    </r>
    <r>
      <rPr>
        <sz val="10"/>
        <rFont val="Arial"/>
        <family val="2"/>
      </rPr>
      <t>/</t>
    </r>
    <r>
      <rPr>
        <i/>
        <sz val="10"/>
        <rFont val="Arial"/>
        <family val="2"/>
      </rPr>
      <t>Deregistered</t>
    </r>
  </si>
  <si>
    <t>Definitioner/Definitions</t>
  </si>
  <si>
    <r>
      <t>Samtliga handelsfartyg 2020/</t>
    </r>
    <r>
      <rPr>
        <b/>
        <i/>
        <sz val="10"/>
        <color theme="1"/>
        <rFont val="Arial"/>
        <family val="2"/>
      </rPr>
      <t>All merchant vessels 2020</t>
    </r>
  </si>
  <si>
    <r>
      <t>Kryssningsfar</t>
    </r>
    <r>
      <rPr>
        <sz val="10"/>
        <rFont val="Arial"/>
        <family val="2"/>
      </rPr>
      <t>tyg</t>
    </r>
    <r>
      <rPr>
        <i/>
        <sz val="10"/>
        <rFont val="Arial"/>
        <family val="2"/>
      </rPr>
      <t>/Cruise ships</t>
    </r>
  </si>
  <si>
    <r>
      <t>Ökning/</t>
    </r>
    <r>
      <rPr>
        <b/>
        <i/>
        <sz val="10"/>
        <rFont val="Arial"/>
        <family val="2"/>
      </rPr>
      <t>Additions</t>
    </r>
  </si>
  <si>
    <r>
      <t>Minskning/</t>
    </r>
    <r>
      <rPr>
        <b/>
        <i/>
        <sz val="10"/>
        <rFont val="Arial"/>
        <family val="2"/>
      </rPr>
      <t>Reductions</t>
    </r>
  </si>
  <si>
    <r>
      <t>Nettoförändring/</t>
    </r>
    <r>
      <rPr>
        <b/>
        <i/>
        <sz val="10"/>
        <rFont val="Arial"/>
        <family val="2"/>
      </rPr>
      <t>Net changes</t>
    </r>
  </si>
  <si>
    <r>
      <t>Tankfartyg /</t>
    </r>
    <r>
      <rPr>
        <i/>
        <sz val="10"/>
        <rFont val="Arial"/>
        <family val="2"/>
      </rPr>
      <t>Tankers</t>
    </r>
  </si>
  <si>
    <r>
      <t>Bulkfartyg /</t>
    </r>
    <r>
      <rPr>
        <i/>
        <sz val="10"/>
        <rFont val="Arial"/>
        <family val="2"/>
      </rPr>
      <t>Bulk carriers</t>
    </r>
  </si>
  <si>
    <r>
      <t>Lastfartyg/</t>
    </r>
    <r>
      <rPr>
        <b/>
        <i/>
        <sz val="10"/>
        <rFont val="Arial"/>
        <family val="2"/>
      </rPr>
      <t>Cargo ships</t>
    </r>
  </si>
  <si>
    <r>
      <t>Passagerarfärjor/</t>
    </r>
    <r>
      <rPr>
        <i/>
        <sz val="10"/>
        <rFont val="Arial"/>
        <family val="2"/>
      </rPr>
      <t>Passenger ferries</t>
    </r>
  </si>
  <si>
    <r>
      <t>Kryssningsfartyg /</t>
    </r>
    <r>
      <rPr>
        <i/>
        <sz val="10"/>
        <rFont val="Arial"/>
        <family val="2"/>
      </rPr>
      <t>Cruise ships</t>
    </r>
  </si>
  <si>
    <r>
      <t xml:space="preserve">Övriga passagerarfartyg / </t>
    </r>
    <r>
      <rPr>
        <i/>
        <sz val="10"/>
        <rFont val="Arial"/>
        <family val="2"/>
      </rPr>
      <t>Other passenger ships</t>
    </r>
  </si>
  <si>
    <r>
      <t>Passagerarfartyg/</t>
    </r>
    <r>
      <rPr>
        <b/>
        <i/>
        <sz val="10"/>
        <rFont val="Arial"/>
        <family val="2"/>
      </rPr>
      <t>Passenger ships</t>
    </r>
  </si>
  <si>
    <r>
      <t xml:space="preserve">Samtliga handelsfartyg/
</t>
    </r>
    <r>
      <rPr>
        <b/>
        <i/>
        <sz val="10"/>
        <rFont val="Arial"/>
        <family val="2"/>
      </rPr>
      <t>All merchant vessels/ships</t>
    </r>
  </si>
  <si>
    <r>
      <t xml:space="preserve">Utlandsregistrerade handelsfartyg i svensk regi
</t>
    </r>
    <r>
      <rPr>
        <b/>
        <i/>
        <sz val="10"/>
        <color theme="1"/>
        <rFont val="Arial"/>
        <family val="2"/>
      </rPr>
      <t>Chartered merchant ships</t>
    </r>
  </si>
  <si>
    <t xml:space="preserve">. </t>
  </si>
  <si>
    <r>
      <t>Samtliga fartyg 2020/</t>
    </r>
    <r>
      <rPr>
        <b/>
        <i/>
        <sz val="10"/>
        <color theme="1"/>
        <rFont val="Arial"/>
        <family val="2"/>
      </rPr>
      <t>All vessels 2020</t>
    </r>
  </si>
  <si>
    <t>Samtliga fartyg 2018/All vessels 2018</t>
  </si>
  <si>
    <t>Samtliga fartyg 2017/All vessels 2017</t>
  </si>
  <si>
    <t>Samtliga fartyg 2016/All vessels 2016</t>
  </si>
  <si>
    <t>Samtliga fartyg 2015/All vessels 2015</t>
  </si>
  <si>
    <t>Samtliga fartyg 2014/All vessels 2014</t>
  </si>
  <si>
    <t>Samtliga fartyg 2013/All vessels 2013</t>
  </si>
  <si>
    <t>Samtliga fartyg 2012/All vessels 2012</t>
  </si>
  <si>
    <t>Samtliga fartyg 2011/All vessels 2011</t>
  </si>
  <si>
    <t>Samtliga handelsfartyg 2018/All merchant vessels 2018</t>
  </si>
  <si>
    <r>
      <t>Samtliga specialfartyg 2020/</t>
    </r>
    <r>
      <rPr>
        <b/>
        <i/>
        <sz val="10"/>
        <color theme="1"/>
        <rFont val="Arial"/>
        <family val="2"/>
      </rPr>
      <t>All special ships 2020</t>
    </r>
  </si>
  <si>
    <t>Samtliga specialfartyg 2018/All special ships 2018</t>
  </si>
  <si>
    <r>
      <t>Svenskregistrerade handelsfartyg i svensk regi</t>
    </r>
    <r>
      <rPr>
        <b/>
        <vertAlign val="superscript"/>
        <sz val="10"/>
        <color theme="1"/>
        <rFont val="Arial"/>
        <family val="2"/>
      </rPr>
      <t>1</t>
    </r>
    <r>
      <rPr>
        <b/>
        <sz val="10"/>
        <color theme="1"/>
        <rFont val="Arial"/>
        <family val="2"/>
      </rPr>
      <t xml:space="preserve">
</t>
    </r>
    <r>
      <rPr>
        <b/>
        <i/>
        <sz val="10"/>
        <color theme="1"/>
        <rFont val="Arial"/>
        <family val="2"/>
      </rPr>
      <t>Swedish merchant ships</t>
    </r>
  </si>
  <si>
    <r>
      <t>Samtliga handelsfartyg 2021/</t>
    </r>
    <r>
      <rPr>
        <b/>
        <i/>
        <sz val="10"/>
        <color theme="1"/>
        <rFont val="Arial"/>
        <family val="2"/>
      </rPr>
      <t>All merchant vessels 2021</t>
    </r>
  </si>
  <si>
    <r>
      <rPr>
        <vertAlign val="superscript"/>
        <sz val="8"/>
        <color theme="1"/>
        <rFont val="Arial"/>
        <family val="2"/>
      </rPr>
      <t xml:space="preserve">1 </t>
    </r>
    <r>
      <rPr>
        <sz val="8"/>
        <color theme="1"/>
        <rFont val="Arial"/>
        <family val="2"/>
      </rPr>
      <t>År 2021 uppdaterades definitionen av svensk regi, vilket orsakar ett tidsseriebrott då svenskregisterade fartyg ej i svensk regi numera är borträknade. Jämförelseåret 2020 är omräknat enligt den nya definitionen.</t>
    </r>
  </si>
  <si>
    <t>Norrtälje</t>
  </si>
  <si>
    <t>Omklassificering (annan storlek eller fartygstyp)</t>
  </si>
  <si>
    <t>Disponerat tonnage</t>
  </si>
  <si>
    <r>
      <t>Svenskregistrerat/</t>
    </r>
    <r>
      <rPr>
        <i/>
        <sz val="10"/>
        <rFont val="Arial"/>
        <family val="2"/>
      </rPr>
      <t>Swedish-registered</t>
    </r>
  </si>
  <si>
    <r>
      <t>Utlandsregistrerade/</t>
    </r>
    <r>
      <rPr>
        <i/>
        <sz val="10"/>
        <rFont val="Arial"/>
        <family val="2"/>
      </rPr>
      <t>Foreign-registered</t>
    </r>
  </si>
  <si>
    <t>Okänd användning (AIS-spår saknas)</t>
  </si>
  <si>
    <t xml:space="preserve">The tableincludes figures about vessels sailing under Swedish flag part of the year. </t>
  </si>
  <si>
    <t>Storbritannien</t>
  </si>
  <si>
    <t>UK</t>
  </si>
  <si>
    <t xml:space="preserve">Anmärkning: Storbritannien särredovisas separat från Övriga Europa från och med 2021. </t>
  </si>
  <si>
    <t>Svenskregistrerat/Swedish-registered</t>
  </si>
  <si>
    <r>
      <rPr>
        <sz val="10"/>
        <rFont val="Arial"/>
        <family val="2"/>
      </rPr>
      <t>Utlandsregistrerade/</t>
    </r>
    <r>
      <rPr>
        <i/>
        <sz val="10"/>
        <rFont val="Arial"/>
        <family val="2"/>
      </rPr>
      <t>Foreign-registered</t>
    </r>
  </si>
  <si>
    <t xml:space="preserve">För varje typ av fartyg redovisas antal, storlek, ålder och användning. Fartyg som tillkommer och utgår från det svenska registret fördelas på till exempel nybyggen eller utregistrering. Också svenskregistrerade handelsfartygs ombordanställda redovisas med avseende på yrke, medborgarskap och kön. </t>
  </si>
  <si>
    <t xml:space="preserve">The Statistics in Brief </t>
  </si>
  <si>
    <t>Purpose and content</t>
  </si>
  <si>
    <t>Number, size, age, and use are reported for each type of vessel. Vessels that enter and leave the Swedish register are broken down, for example, as newly built or deregistered. Swedish-registered fleet of merchant ships onboard employees are also broken down by occupation, citizenship, and gender.</t>
  </si>
  <si>
    <t>Generating the statistics</t>
  </si>
  <si>
    <t>Statistical quality</t>
  </si>
  <si>
    <t>The shipowners can change their data regarding onboard personnel for up to two calendar years after the survey year, so we retrieve numerical data for the number of sea days and onboard employees as late as possible, in order to achieve the highest possible data quality.</t>
  </si>
  <si>
    <t>Filippa Egnér</t>
  </si>
  <si>
    <t>tel: 010-414 42 24, e-post: filippa.egner@trafa.se</t>
  </si>
  <si>
    <t>Lastfartyg/Cargo ships</t>
  </si>
  <si>
    <t>Passagerarfartyg/Passenger ships</t>
  </si>
  <si>
    <t>Handelsfartyg/Merchant ships</t>
  </si>
  <si>
    <t>Specialfartyg/Special Ships</t>
  </si>
  <si>
    <r>
      <t>Samtliga fartyg 2021/</t>
    </r>
    <r>
      <rPr>
        <b/>
        <i/>
        <sz val="10"/>
        <color theme="1"/>
        <rFont val="Arial"/>
        <family val="2"/>
      </rPr>
      <t>All vessels 2021</t>
    </r>
  </si>
  <si>
    <r>
      <t>Samtliga specialfartyg 2020/</t>
    </r>
    <r>
      <rPr>
        <b/>
        <i/>
        <sz val="10"/>
        <color theme="1"/>
        <rFont val="Arial"/>
        <family val="2"/>
      </rPr>
      <t>All special ships 2021</t>
    </r>
  </si>
  <si>
    <r>
      <t>Samtliga handelsfartyg 2022/</t>
    </r>
    <r>
      <rPr>
        <b/>
        <i/>
        <sz val="10"/>
        <color theme="1"/>
        <rFont val="Arial"/>
        <family val="2"/>
      </rPr>
      <t>All merchant vessels 2022</t>
    </r>
  </si>
  <si>
    <r>
      <rPr>
        <vertAlign val="superscript"/>
        <sz val="8"/>
        <color theme="1"/>
        <rFont val="Arial"/>
        <family val="2"/>
      </rPr>
      <t xml:space="preserve">1 </t>
    </r>
    <r>
      <rPr>
        <sz val="8"/>
        <color theme="1"/>
        <rFont val="Arial"/>
        <family val="2"/>
      </rPr>
      <t>Ett fartyg som skrotades eller ej är i bruk av annan anledning under undersökningsåret anses vara avregistrerat. Ett fartyg som gick från svenskt register till utländskt register är utregistrerat.</t>
    </r>
  </si>
  <si>
    <r>
      <t>Kryssningsfartyg/</t>
    </r>
    <r>
      <rPr>
        <i/>
        <sz val="10"/>
        <color theme="1"/>
        <rFont val="Arial"/>
        <family val="2"/>
      </rPr>
      <t>Cruise ships</t>
    </r>
  </si>
  <si>
    <t>Ystad</t>
  </si>
  <si>
    <t>Oskarshamn</t>
  </si>
  <si>
    <t>Data about foreign registered ships are adapted and sourced from maritime-insights vessel database.</t>
  </si>
  <si>
    <r>
      <t>Uppgifter om utlandsregistrerade fartyg är en bearbetning av data från maritime-insights fartygsdatabas</t>
    </r>
    <r>
      <rPr>
        <i/>
        <sz val="10"/>
        <color theme="1"/>
        <rFont val="Arial"/>
        <family val="2"/>
      </rPr>
      <t xml:space="preserve"> </t>
    </r>
    <r>
      <rPr>
        <sz val="10"/>
        <color theme="1"/>
        <rFont val="Arial"/>
        <family val="2"/>
      </rPr>
      <t>vilken bygger på fartygsdata från E.A. Gibson Shipbrokers och ShipPax Information</t>
    </r>
  </si>
  <si>
    <t>Uppgifter om utlandsregistrerade fartyg är en bearbetning av data från maritime-insights fartygsdatabas.</t>
  </si>
  <si>
    <t>Fartyg i svensk regi</t>
  </si>
  <si>
    <t>Anmärkning: I tabellen ingår uppgifter om fartyg som endast en del av året varit i svensk regi, inhyrda från utlandet eller uthyrda till utlandet.</t>
  </si>
  <si>
    <t xml:space="preserve">The table shows figures about vessels in Swedish service, chartered from abroad, or chartered to foreign countries part of the year. </t>
  </si>
  <si>
    <t>Samtliga passagerarfartyg</t>
  </si>
  <si>
    <r>
      <t xml:space="preserve">Anmärkning: Storbritannien ingick i EU fram till och med januari 2020. Siffran för Övriga Europa och Övriga EU bör för 2020 tolkas med försiktighet </t>
    </r>
    <r>
      <rPr>
        <i/>
        <sz val="10"/>
        <rFont val="Calibri"/>
        <family val="2"/>
      </rPr>
      <t>–</t>
    </r>
    <r>
      <rPr>
        <i/>
        <sz val="10"/>
        <rFont val="Arial"/>
        <family val="2"/>
      </rPr>
      <t xml:space="preserve"> The UK was part of the EU until January of 2020. The number for Other Europe and Other EU should 2020 be interpreted with caution.</t>
    </r>
  </si>
  <si>
    <t xml:space="preserve">Anmärkning: Avser alla mönstringspliktiga som är verksamma ombord, oavsett anställningsförhållande. Observera att rederierna kan ändra mönstringsuppgifterna upp till två kalenderår efter undersökningsåret. Vi reviderar enbart föregående år. Dubbelregistrerade fartyg som både finns i svenskt och utländskt register och som opereras av utländska rederier kan sakna uppgifter om ombordanställda. Avser fartyg i flottan som har funnits i det svenska registret någon del under året. Under 2018 ingick däremot bara fartyg som var registrerade per 31 december. </t>
  </si>
  <si>
    <t xml:space="preserve">Eftersom undersökningen bygger på uppgifter från nationella och internationellt erkända fartygsregister kan mätfelen minimeras och tillförlitligheten i uppgifterna bedöms som hög. Det föreligger däremot sannolikt en viss undertäckning av främst inhyrda utlandsregistrerade fartyg eftersom ett samlat register över sådana saknas. De olika fartygstyperna som redovisas i undersökningen omfattar flera gränsdragningsfall och det kan vara svårt att utifrån registervariablerna skilja på de olika fartygstyperna. Metoderna för att klassificera fartygen kan skilja sig mellan åren, något som kan påverka jämförbarheten. </t>
  </si>
  <si>
    <t>Because the survey is based on data from nationally and internationally recognised vessel registers, the measurement errors can be minimised and the data reliability is considered high. On the other hand, there is likely some degree of under-coverage of chartered foreign registered vessels, as no aggregate register for such vessels exists. The different vessel types reported in the survey include several demarcation cases and it can be difficult to distinguish between the different vessel types based on the register variables. The methods for classifying the vessels may differ between the years, which may affect comparability.</t>
  </si>
  <si>
    <t>Syftet med statistiken är att belysa storleken på och sammansättningen av den svenskregistrerade flottan av handels- och specialfartyg och dess utveckling över tid. Statistiken beskriver även vilka utlandsregistrerade fartyg som svenska sjöfartsföretag använder. Dessutom ska statistiken ge svar på frågor som hur de svenska handelsfartygen huvudsakligen används och hur personalstyrkan ombord de svenskregistrerade handelsfartygen förändras.</t>
  </si>
  <si>
    <t>The purpose of the statistics is to shed light on the size and composition of the Swedish-registered fleet of merchant ships and specialised carriers, and on their evolution over time. The statistics also describe which foreign registered vessels Swedish shipping companies use. In addition, the statistics must provide answers to questions such as how the Swedish merchant ships are mainly used and how the workforce on board the Swedish-registered merchant ships is changing.</t>
  </si>
  <si>
    <t xml:space="preserve">All vessels </t>
  </si>
  <si>
    <t>All vessels</t>
  </si>
  <si>
    <r>
      <t xml:space="preserve">Samtliga fartyg, svensk regi
</t>
    </r>
    <r>
      <rPr>
        <b/>
        <i/>
        <sz val="10"/>
        <color theme="1"/>
        <rFont val="Arial"/>
        <family val="2"/>
      </rPr>
      <t>All vessels</t>
    </r>
  </si>
  <si>
    <t xml:space="preserve">UK are shown as separate from Other Europe from 2021. </t>
  </si>
  <si>
    <t>Beståndet 31 december</t>
  </si>
  <si>
    <t>Användningen under hela året</t>
  </si>
  <si>
    <t>Ombordanställda</t>
  </si>
  <si>
    <t>Världshandelsflottan</t>
  </si>
  <si>
    <r>
      <t>Bruttodräktighet (Brd),</t>
    </r>
    <r>
      <rPr>
        <sz val="10"/>
        <color theme="1"/>
        <rFont val="Arial"/>
        <family val="2"/>
      </rPr>
      <t xml:space="preserve"> eller </t>
    </r>
    <r>
      <rPr>
        <b/>
        <sz val="10"/>
        <color theme="1"/>
        <rFont val="Arial"/>
        <family val="2"/>
      </rPr>
      <t>brutto,</t>
    </r>
    <r>
      <rPr>
        <sz val="10"/>
        <color theme="1"/>
        <rFont val="Arial"/>
        <family val="2"/>
      </rPr>
      <t xml:space="preserve"> är ett storleksmått och brukar anges utan enhet. Brutto är K x V, där K=0,2 + 0,02 x log</t>
    </r>
    <r>
      <rPr>
        <vertAlign val="subscript"/>
        <sz val="10"/>
        <color theme="1"/>
        <rFont val="Arial"/>
        <family val="2"/>
      </rPr>
      <t>10</t>
    </r>
    <r>
      <rPr>
        <sz val="10"/>
        <color theme="1"/>
        <rFont val="Arial"/>
        <family val="2"/>
      </rPr>
      <t>V och V är volymen av fartygets inneslutna utrymmen i kubikmeter.</t>
    </r>
  </si>
  <si>
    <r>
      <t>Dödvikt (Dv)</t>
    </r>
    <r>
      <rPr>
        <sz val="10"/>
        <color theme="1"/>
        <rFont val="Arial"/>
        <family val="2"/>
      </rPr>
      <t xml:space="preserve"> är ett storleksmått som anges i ton och anger vikten av den last som ett fartyg maximalt kan bära inklusive vikten av fartygsbränsle, färskvatten, proviant och besättning.</t>
    </r>
  </si>
  <si>
    <r>
      <t>Bruttodräktighetsdagar</t>
    </r>
    <r>
      <rPr>
        <sz val="10"/>
        <color theme="1"/>
        <rFont val="Arial"/>
        <family val="2"/>
      </rPr>
      <t xml:space="preserve"> används som ett mått på transportkapacitet och räknas fram som respektive fartygs bruttodräktighet multiplicerat med antalet dagar det disponerats under året.</t>
    </r>
  </si>
  <si>
    <r>
      <t xml:space="preserve">Handelsflottan </t>
    </r>
    <r>
      <rPr>
        <sz val="10"/>
        <rFont val="Arial"/>
        <family val="2"/>
      </rPr>
      <t>består av lastfartyg (</t>
    </r>
    <r>
      <rPr>
        <i/>
        <sz val="10"/>
        <rFont val="Arial"/>
        <family val="2"/>
      </rPr>
      <t>Tankfartyg</t>
    </r>
    <r>
      <rPr>
        <sz val="10"/>
        <rFont val="Arial"/>
        <family val="2"/>
      </rPr>
      <t xml:space="preserve">, </t>
    </r>
    <r>
      <rPr>
        <i/>
        <sz val="10"/>
        <rFont val="Arial"/>
        <family val="2"/>
      </rPr>
      <t>Bulkfartyg</t>
    </r>
    <r>
      <rPr>
        <sz val="10"/>
        <rFont val="Arial"/>
        <family val="2"/>
      </rPr>
      <t xml:space="preserve">, </t>
    </r>
    <r>
      <rPr>
        <i/>
        <sz val="10"/>
        <rFont val="Arial"/>
        <family val="2"/>
      </rPr>
      <t>Rorofartyg, General Cargo, Containerfartyg, Övriga lastfartyg)</t>
    </r>
    <r>
      <rPr>
        <sz val="10"/>
        <rFont val="Arial"/>
        <family val="2"/>
      </rPr>
      <t xml:space="preserve"> samt passagerarfartyg (</t>
    </r>
    <r>
      <rPr>
        <i/>
        <sz val="10"/>
        <rFont val="Arial"/>
        <family val="2"/>
      </rPr>
      <t>Passagerarfärjor, RoPax, Kryssningsfartyg, Övriga passagerarfartyg</t>
    </r>
    <r>
      <rPr>
        <sz val="10"/>
        <rFont val="Arial"/>
        <family val="2"/>
      </rPr>
      <t>).</t>
    </r>
  </si>
  <si>
    <r>
      <t xml:space="preserve">Fartyg i svensk regi (även kallat svenskkontrollerade fartyg) </t>
    </r>
    <r>
      <rPr>
        <sz val="10"/>
        <color theme="1"/>
        <rFont val="Arial"/>
        <family val="2"/>
      </rPr>
      <t>är fartyg som ägs av ett svenskt bolag eller vars kommersiella driften sköts av ett svenskt bolag registrerat i Sverige. En tumregel är att fartyg som har både svenska och utländska delägare ingår i statistiken när det svenska ägandet är större än 50 procent. Detta innefattar både fartyg som är svensk- och utlandsregistrerade.</t>
    </r>
    <r>
      <rPr>
        <b/>
        <sz val="10"/>
        <color theme="1"/>
        <rFont val="Arial"/>
        <family val="2"/>
      </rPr>
      <t xml:space="preserve"> </t>
    </r>
    <r>
      <rPr>
        <sz val="10"/>
        <color theme="1"/>
        <rFont val="Arial"/>
        <family val="2"/>
      </rPr>
      <t>Från och med publiceringen för 2021 är svenskregistrerade handelsfartyg som inte är i svensk regi exkluderade, vilket har en viss påverkan på jämförelserna mot tidigare år.</t>
    </r>
  </si>
  <si>
    <r>
      <t>Inhyrda fartyg från utlandet</t>
    </r>
    <r>
      <rPr>
        <sz val="10"/>
        <color theme="1"/>
        <rFont val="Arial"/>
        <family val="2"/>
      </rPr>
      <t xml:space="preserve"> innefattar fartyg som ägs av ett utlandsregistrerat bolag och som kommersiellt opereras av ett svenskregistrerat bolag. Fartyg som är inhyrda från utlandet kan vara såväl svensk- som utlandsregistrerade.</t>
    </r>
  </si>
  <si>
    <t>Kort om statistiken</t>
  </si>
  <si>
    <t>The statistics in brief</t>
  </si>
  <si>
    <t>Refers to all employess onboard, regardless of terms of employment. Vessels registered in more than one register may lack days worked at sea. Please note that shipping companies can change the pattern data up to two calendar years after the survey year. We are only revising last years data. Vessels in fleet during the whole year are included. During 2018 only vesssels registered 31 December were included in the statistics.</t>
  </si>
  <si>
    <r>
      <t>Samtliga fartyg 2022/</t>
    </r>
    <r>
      <rPr>
        <b/>
        <i/>
        <sz val="10"/>
        <color theme="1"/>
        <rFont val="Arial"/>
        <family val="2"/>
      </rPr>
      <t>All vessels 2022</t>
    </r>
  </si>
  <si>
    <r>
      <t>Samtliga specialfartyg 2022/</t>
    </r>
    <r>
      <rPr>
        <b/>
        <i/>
        <sz val="10"/>
        <color theme="1"/>
        <rFont val="Arial"/>
        <family val="2"/>
      </rPr>
      <t>All special ships 2022</t>
    </r>
  </si>
  <si>
    <r>
      <t>Samtliga handelsfartyg 2023/</t>
    </r>
    <r>
      <rPr>
        <b/>
        <i/>
        <sz val="10"/>
        <color theme="1"/>
        <rFont val="Arial"/>
        <family val="2"/>
      </rPr>
      <t>All merchant vessels 2023</t>
    </r>
  </si>
  <si>
    <t>Kalmar</t>
  </si>
  <si>
    <t>1 –</t>
  </si>
  <si>
    <t>0 år</t>
  </si>
  <si>
    <t>1–4 år</t>
  </si>
  <si>
    <t>5–14 år</t>
  </si>
  <si>
    <r>
      <t xml:space="preserve">Statistiken </t>
    </r>
    <r>
      <rPr>
        <i/>
        <sz val="10"/>
        <color theme="1"/>
        <rFont val="Arial"/>
        <family val="2"/>
      </rPr>
      <t>Fartyg</t>
    </r>
    <r>
      <rPr>
        <sz val="10"/>
        <color theme="1"/>
        <rFont val="Arial"/>
        <family val="2"/>
      </rPr>
      <t xml:space="preserve"> är baserad på en totalundersökning om svenskregistrerade fartyg och utlandsregistrerade handelsfartyg som svenska sjöfartsföretag använder. Uppgifterna om beståndet per 31/12 varje år hämtas från svenska och internationella fartygsregis</t>
    </r>
    <r>
      <rPr>
        <sz val="10"/>
        <rFont val="Arial"/>
        <family val="2"/>
      </rPr>
      <t xml:space="preserve">ter, dvs. Transportstyrelsen svenska register och och maritime insights från maritime-insights fartygsdatabas. </t>
    </r>
  </si>
  <si>
    <r>
      <t xml:space="preserve">Statistiken </t>
    </r>
    <r>
      <rPr>
        <i/>
        <sz val="10"/>
        <color theme="1"/>
        <rFont val="Arial"/>
        <family val="2"/>
      </rPr>
      <t>Fartyg</t>
    </r>
    <r>
      <rPr>
        <sz val="10"/>
        <color theme="1"/>
        <rFont val="Arial"/>
        <family val="2"/>
      </rPr>
      <t xml:space="preserve"> är baserad på en totalundersökning om svenskregistrerade fartyg och utlandsregistrerade handelsfartyg som svenska sjöfartsföretag använder. Uppgifterna om beståndet per 31/12 varje år hämtas från svenska och internationella fartygsregister, från Transportstyrelsen svenska skeppsregister och från maritime-insights fartygsdatabas. </t>
    </r>
  </si>
  <si>
    <r>
      <rPr>
        <i/>
        <sz val="10"/>
        <rFont val="Arial"/>
        <family val="2"/>
      </rPr>
      <t>The vessel statistics</t>
    </r>
    <r>
      <rPr>
        <sz val="10"/>
        <rFont val="Arial"/>
        <family val="2"/>
      </rPr>
      <t xml:space="preserve"> are based on a comprehensive survey of Swedish-registered vessels and foreign-registered merchant vessels used by Swedish shipping companies. The information concerning the vessel stock as of December 31 is obtained from Swedish and international vessel registers,the Swedish Transport Agency’s Swedish vesselregister and maritime insights ship information database.</t>
    </r>
  </si>
  <si>
    <r>
      <t>Samtliga handelsfartyg 2024/</t>
    </r>
    <r>
      <rPr>
        <b/>
        <i/>
        <sz val="10"/>
        <color theme="1"/>
        <rFont val="Arial"/>
        <family val="2"/>
      </rPr>
      <t>All merchant vessels 2024</t>
    </r>
  </si>
  <si>
    <t>Tabell 5. Svenskregistrerade och utlandsregistrerade handelsfartyg i svensk regi fördelade efter typ av fartyg den 31 december 2024. 
Fartyg med en bruttodräktighet om minst 100.</t>
  </si>
  <si>
    <t>Tabell 2.2. Svenskregistrerade handelsfartyg fördelade efter typ den 31 december 2023.</t>
  </si>
  <si>
    <t>Table 2.2. Swedish merchant vessels classified by type on 31st December 2023.</t>
  </si>
  <si>
    <t>Tabell 2.1. Svenskregistrerade handelsfartyg fördelade efter typ den 31 december 2024.</t>
  </si>
  <si>
    <t>Table 2.1. Swedish merchant vessels classified by type on 31st December 2024.</t>
  </si>
  <si>
    <t>Tabell 9.1. Nettoförändringar för respektive typ av svenskregistrerat handelsfartyg år 2024. Fartyg med en bruttodräktighet om minst 100.</t>
  </si>
  <si>
    <t xml:space="preserve">Table 9.1. Net changes by each type of Swedish registered merchant ships 2024. Vessels with a gross tonnage of 100 and above.  </t>
  </si>
  <si>
    <t>Tabell 9.2. Orsaker till förändringar av den svenskregistrerade handelsflottan år 2024. Fartyg med en bruttodräktighet om minst 100.</t>
  </si>
  <si>
    <t xml:space="preserve">Table 9.2. Reasons of change in the Swedish merchant fleet 2024. Vessels with a gross tonnage of 100 and above.  </t>
  </si>
  <si>
    <t xml:space="preserve">Anmärkning: Skillnaderna utgår från hur flottan såg ut 31 december 2023 och 2024. </t>
  </si>
  <si>
    <t>The differences are based on what the fleet looked like on December 31 2023 and 2024.</t>
  </si>
  <si>
    <t>Tabell 21. Världshandelsflottan den 31 december 2024. Fartyg med en bruttodräktighet om minst 100.</t>
  </si>
  <si>
    <t xml:space="preserve">Table 21. World merchant fleet by type on 31st December 2024. Vessels with a gross tonnage of 100 and above.  </t>
  </si>
  <si>
    <t>Tabell 22. Världshandelsflottans utveckling den 31 december 1990–2024, per register, brd i 1 000. 
Fartyg med en bruttodräktighet om minst 100.</t>
  </si>
  <si>
    <t xml:space="preserve">Table 22. World merchant fleet development on 31st December 1990–2024, by register, gross tonnage in 1 000. Vessels with a gross tonnage of 100 and above.  </t>
  </si>
  <si>
    <t xml:space="preserve">Fartyg 2024 </t>
  </si>
  <si>
    <t>Vessels 2024</t>
  </si>
  <si>
    <t>Publiceringsdatum: 2025-05-06</t>
  </si>
  <si>
    <t>Tabell 1.1. Svenskregistrerade handels- och specialfartyg den 31 december 2024.</t>
  </si>
  <si>
    <t>Table 1.1. Swedish merchant- and special vessels on 31st December 2024.</t>
  </si>
  <si>
    <t>Tabell 1.2. Svenskregistrerade handels- och specialfartyg den 31 december 2023.</t>
  </si>
  <si>
    <t>Table 1.2. Swedish merchant- and special vessels on 31st December 2023.</t>
  </si>
  <si>
    <r>
      <t>Samtliga fartyg 2023/</t>
    </r>
    <r>
      <rPr>
        <b/>
        <i/>
        <sz val="10"/>
        <color theme="1"/>
        <rFont val="Arial"/>
        <family val="2"/>
      </rPr>
      <t>All vessels 2023</t>
    </r>
  </si>
  <si>
    <t xml:space="preserve">Tabell 3.1. Svenskregistrerade handelsfartyg fördelade efter typ den 31 december 2024. 
Fartyg med en bruttodräktighet minst 500. </t>
  </si>
  <si>
    <t>Table 3.1. Swedish merchant vessels classified by type on 31st December 2024. 
Vessels with a gross tonnage of 500 and above.</t>
  </si>
  <si>
    <t xml:space="preserve">Tabell 3.2. Svenskregistrerade handelsfartyg fördelade efter typ den 31 december 2023. 
Fartyg med en bruttodräktighet minst 500. </t>
  </si>
  <si>
    <t>Table 3.2. Swedish merchant vessels classified by type on 31st December 2023. 
Vessels with a gross tonnage of 500 and above.</t>
  </si>
  <si>
    <r>
      <t>Samtliga specialfartyg 2023/</t>
    </r>
    <r>
      <rPr>
        <b/>
        <i/>
        <sz val="10"/>
        <color theme="1"/>
        <rFont val="Arial"/>
        <family val="2"/>
      </rPr>
      <t>All special ships 2023</t>
    </r>
  </si>
  <si>
    <t>Tabell 4.2. Svenskregistrerade specialfartyg fördelade efter typ den 31 december 2023.</t>
  </si>
  <si>
    <t>Table 4.2. Swedish special vessels classified by type on 31st December 2023.</t>
  </si>
  <si>
    <t>Tabell 4.1. Svenskregistrerade specialfartyg fördelade efter typ den 31 december 2024.</t>
  </si>
  <si>
    <t>Table 4.1. Swedish special vessels classified by type on 31st December 2024.</t>
  </si>
  <si>
    <t xml:space="preserve">Tabell 19. Utlandsregistrerade handelsfartyg i svensk regi fördelade efter fartygstyp och storlek 2024. Exklusive fartyg uthyrda till utlandet. Fartyg med en bruttodräktighet om minst 100. </t>
  </si>
  <si>
    <t xml:space="preserve">Table 19. Foreign registered merchant vessels in Swedish service classified by type and by size 2024. Excl.chartered vessels to foreign countries.
Vessels with a gross tonnage of 100 and above.  </t>
  </si>
  <si>
    <t>Tabell 6. Storleks- och åldersfördelning av den svenskregistrerade handelsflottan den 31 december 2024. 
Fartyg med en bruttodräktighet om minst 100.</t>
  </si>
  <si>
    <t xml:space="preserve">Table 6. The Swedish merchant fleet classified by age and size on 31st December 2024. Vessels with a gross tonnage of 100 and above.  </t>
  </si>
  <si>
    <t xml:space="preserve">Tabell 20.1. Antal utförda sjödagar per yrkeskategori för män och kvinnor med svenskt respektive utländskt medborgarskap, svenskregistrerade handelsfartyg med en bruttodräktighet om minst 100. Åren 2011–2024. </t>
  </si>
  <si>
    <t>Table 20.1. Number of days worked at sea by profession, men and women with Swedish or foreign citizenship, Swedish merchant vessels with a gross tonnage of 100 and above, 2011–2024.</t>
  </si>
  <si>
    <t>Tabell 20.2. Genomsnittligt antal ombordanställda per dag och yrkeskategori, för män och kvinnor med svenskt respektive utländskt medborgarskap, svenskregistrerade handelsfartyg med en bruttodräktighet om minst 100, 2011–2024.</t>
  </si>
  <si>
    <t>Table 20.2. Average number of employees per day and profession, men and women with Swedish or foreign citizenship, Swedish merchant vessels with a gross tonnage of 100 and above, 2011–2024.</t>
  </si>
  <si>
    <t xml:space="preserve">Statistik 2025:14 </t>
  </si>
  <si>
    <t>Tabell 10. Dödviktskapaciteten och genomsnittsåldern på svenskregistrerade handelsfartyg den 31 december 2024. Fartyg med en bruttodräktighet om minst 100.</t>
  </si>
  <si>
    <t>Tabell 12.1. De största hemmahamnarna, efter bruttodräktighet, 
för svenskregistrerade handelsfartyg den 31 december 2024. 
Fartyg med en bruttodräktighet om minst 100.</t>
  </si>
  <si>
    <t>Tabell 12.2. De största hemmahamnarna, efter bruttodräktighet, för svenskregistrerade specialfartyg den 31 december 2024. Fartyg med en bruttodräktighet om minst 100.</t>
  </si>
  <si>
    <t xml:space="preserve">Table 10. Deadweight capacity and average age on Swedish merchant vessels on 31st December 2024. Vessels with a gross tonnage of 100 and above.  </t>
  </si>
  <si>
    <t>Table 12.1. The largest home ports, by gross tonnage, 
of merchant vessels on 31st December 2024. 
Vessels with a gross tonnage of 100 and above.</t>
  </si>
  <si>
    <t xml:space="preserve">Table 12.2. The largest home ports, by gross tonnage, of special vessels on 31st December 2024.
Vessels with a gross tonnage of 100 and above.  </t>
  </si>
  <si>
    <t>Tabell 13. Fartyg i svensk regi, fartyg uthyrda till utlandet samt disponerat tonnage 2024. 
Fartyg med en bruttodräktighet om minst 100.</t>
  </si>
  <si>
    <t xml:space="preserve">Table 13. Vessels in Swedish service, vessels chartered to foreign countries and tonnage at Swedish disposal 2024. Vessels with a gross tonnage of 100 and above.  </t>
  </si>
  <si>
    <t xml:space="preserve">Tabell 17. Den svenskregistrerade handelsflottans fartyg fördelade efter användning och fartygstyp 2024. Fartyg med en bruttodräktighet om minst 100. </t>
  </si>
  <si>
    <t xml:space="preserve">Table 17. The Swedish merchant fleet classified by different routes and by type 2024. Vessels with a gross tonnage of 100 and above.  </t>
  </si>
  <si>
    <t xml:space="preserve">Tabell 18. Utlandsregistrerade handelsfartyg i svensk regi fördelade efter användning och fartygstyp 2024. Fartyg med en bruttodräktighet om minst 100. </t>
  </si>
  <si>
    <t xml:space="preserve">Table 18. Foreign registered merchant vessels in Swedish service classified by different routes and by type 2024. Vessels with a gross tonnage of 100 and above.  </t>
  </si>
  <si>
    <t>Tabell 8. Dödviktskapacitet och bruttodräktighet på svenskregistrerade handelsfartyg den 31 december 2024. Fartyg med en bruttodräktighet om minst 100.</t>
  </si>
  <si>
    <t xml:space="preserve">Table 8. Deadweight capacity and gross tonnage on Swedish merchant vessels on 31st December 2024. Vessels with a gross tonnage of 100 and above.  </t>
  </si>
  <si>
    <t>Tabell 7. Storleks- och åldersfördelning av svenskregistrerade specialfartyg den 31 december 2024. Fartyg med en bruttodräktighet om minst 100.</t>
  </si>
  <si>
    <t xml:space="preserve">Table 7. Swedish special vessels classified by size and age on 31st December 2024. Vessels with a gross tonnage of 100 and above.  </t>
  </si>
  <si>
    <t xml:space="preserve">Table 5. Swedish registred and foreign registred vessels classified by type on 31st December 2024. 
Vessels with a gross tonnage of 100 and above.  </t>
  </si>
  <si>
    <t>Tabell 11. Antal svenskregistrerade handelsfartyg den 31 december 1970–2024 fördelade efter typ av fartyg. Fartyg med bruttodräktighet om minst 100.</t>
  </si>
  <si>
    <t xml:space="preserve">Table 11. Number of Swedish merchant vessels 1970–2024 classified by type. Vessels with a gross tonnage of 100 and above.  </t>
  </si>
  <si>
    <t xml:space="preserve">Tabell 14. Användning av svenskregistrerade och utlandsregistrerade handelsfartyg i svensk regi 2008–2024. Antal fartyg. Fartyg med en bruttodräktighet om minst 100. </t>
  </si>
  <si>
    <t xml:space="preserve">Table 14. Merchant vessels in Swedish register and in foreign register in Swedish service 2008–2024. Number of ships. Vessels with a gross tonnage of 100 and above.  </t>
  </si>
  <si>
    <t xml:space="preserve">Tabell 15. Användning av svenskregistrerade och utlandsregistrerade handelsfartyg i svensk regi 2008–2024. Miljoner bruttodräktighetsdagar. Fartyg med en bruttodräktighet om minst 100. </t>
  </si>
  <si>
    <t xml:space="preserve">Table 15. Merchant vessels in Swedish register and in foreign register in Swedish service 2008–2024. Millions of gross tonnage days. Vessels with a gross tonnage of 100 and above.  </t>
  </si>
  <si>
    <t>Tabell 16. Den svenskregistrerade handelsflottans fartyg fördelade efter användning 2015–2024.
 Fartyg med en bruttodräktighet om minst 100.</t>
  </si>
  <si>
    <t>Table 16. The Swedish merchant fleet classified by different routes 2015–2024. Vessels with a gross tonnage of 100 and above.</t>
  </si>
  <si>
    <t>1.1. Svenskregistrerade handels- och specialfartyg den 31 december 2024.</t>
  </si>
  <si>
    <t>1.1. Swedish merchant and special vessels on 31st December 2024.</t>
  </si>
  <si>
    <t>1.2. Svenskregistrerade handels- och specialfartyg den 31 december 2023.</t>
  </si>
  <si>
    <t>1.2. Swedish merchant- and special vessels on 31st December 2023.</t>
  </si>
  <si>
    <t>2.1. Svenskregistrerade handelsfartyg fördelade efter typ den 31 december 2024.</t>
  </si>
  <si>
    <t>2.1. Swedish merchant vessels classified by type on 31st December 2024.</t>
  </si>
  <si>
    <t>2.2. Svenskregistrerade handelsfartyg fördelade efter typ den 31 december 2023.</t>
  </si>
  <si>
    <t>2.2. Swedish merchant vessels classified by type on 31st December 2023.</t>
  </si>
  <si>
    <t xml:space="preserve">3.1. Svenskregistrerade handelsfartyg fördelade efter typ den 31 december 2024. Fartyg med en bruttodräktighet minst 500. </t>
  </si>
  <si>
    <t>3.1. Swedish merchant vessels classified by type on 31st December 2024. Vessels with a gross tonnage of 500 and above.</t>
  </si>
  <si>
    <t xml:space="preserve">3.2. Svenskregistrerade handelsfartyg fördelade efter typ den 31 december 2023. Fartyg med en bruttodräktighet minst 500. </t>
  </si>
  <si>
    <t>3.2. Swedish merchant vessels classified by type on 31st December 2023. Vessels with a gross tonnage of 500 and above.</t>
  </si>
  <si>
    <t>4.1. Svenskregistrerade specialfartyg fördelade efter typ den 31 december 2024.</t>
  </si>
  <si>
    <t>4.1. Swedish special vessels classified by type on 31st December 2024.</t>
  </si>
  <si>
    <t>4.2. Svenskregistrerade specialfartyg fördelade efter typ den 31 december 2023.</t>
  </si>
  <si>
    <t>4.2. Swedish special vessels classified by type on 31st December 2023.</t>
  </si>
  <si>
    <t>5. Svenskregistrerade och utlandsregistrerade handelsfartyg i svensk regi fördelade efter typ av fartyg den 31 december 2024. Fartyg med en bruttodräktighet om minst 100.</t>
  </si>
  <si>
    <t>5. Swedish registred and foreign registred vessels classified by type on 31st December 2024. Vessels with a gross tonnage of 100 and above.</t>
  </si>
  <si>
    <t>6. Storleks- och åldersfördelning av den svenskregistrerade handelsflottan den 31 december 2024. Fartyg med en bruttodräktighet om minst 100.</t>
  </si>
  <si>
    <t>6. The Swedish merchant fleet classified by age and size on 31st December 2024. Vessels with a gross tonnage of 100 and above.</t>
  </si>
  <si>
    <t>7. Storleks- och åldersfördelning av svenskregistrerade specialfartyg den 31 december 2024. Fartyg med en bruttodräktighet om minst 100.</t>
  </si>
  <si>
    <t>7. Swedish special vessels classified by size and age on 31st December 2024. Vessels with a gross tonnage of 100 and above.</t>
  </si>
  <si>
    <t>8. Dödviktskapacitet och bruttodräktighet på svenskregistrerade handelsfartyg den 31 december 2024. Fartyg med en bruttodräktighet om minst 100.</t>
  </si>
  <si>
    <t>8. Deadweight capacity and gross tonnage on Swedish merchant vessels on 31st December 2024. Vessels with a gross tonnage of 100 and above.</t>
  </si>
  <si>
    <t>9.1. Nettoförändringar för respektive typ av svenskregistrerat handelsfartyg år 2024. Fartyg med en bruttodräktighet om minst 100.</t>
  </si>
  <si>
    <t>9.1. Net changes by each type of merchant ships 2024. Vessels with a gross tonnage of 100 and above.</t>
  </si>
  <si>
    <t>9.2. Orsaker till förändringar av den svenskregistrerade handelsflottan år 2024. Fartyg med en bruttodräktighet om minst 100.</t>
  </si>
  <si>
    <t>9.2. Reasons of change in the Swedish merchant fleet 2024. Vessels with a gross tonnage of 100 and above.</t>
  </si>
  <si>
    <t>10. Dödviktskapaciteten och genomsnittsåldern på svenskregistrerade handelsfartyg den 31 december 2024. Fartyg med en bruttodräktighet om minst 100.</t>
  </si>
  <si>
    <t>10. Deadweight capacity and average age on Swedish merchant vessels on 31st December 2024. Vessels with a gross tonnage of 100 and above.</t>
  </si>
  <si>
    <t>11. Antal svenskregistrerade handelsfartyg den 31 december 1970–2024 fördelade efter typ av fartyg. Fartyg med bruttodräktighet om minst 100.</t>
  </si>
  <si>
    <t>11. Number of Swedish merchant vessels 1970–2024 classified by type. Vessels with a gross tonnage of 100 and above.</t>
  </si>
  <si>
    <t>12.1. De största hemmahamnarna, efter bruttodräktighet, för svenskregistrerade handelsfartyg den 31 december 2024. Fartyg med en bruttodräktighet om minst 100.</t>
  </si>
  <si>
    <t>12.1. The largest home ports, by gross tonnage, of merchant vessels on 31st December 2024. Vessels with a gross tonnage of 100 and above.</t>
  </si>
  <si>
    <t>12.2. De största hemmahamnarna, efter bruttodräktighet, för svenskregistrerade specialfartyg den 31 december 2024. Fartyg med en bruttodräktighet om minst 100.</t>
  </si>
  <si>
    <t>12.2. The largest home ports, by gross tonnage, of special vessels on 31st December 2024. Vessels with a gross tonnage of 100 and above.</t>
  </si>
  <si>
    <t>13. Fartyg i svensk regi, fartyg uthyrda till utlandet samt disponerat tonnage 2024. Fartyg med en bruttodräktighet om minst 100.</t>
  </si>
  <si>
    <t>13. Vessels in Swedish service, vessels chartered to foreign countries and tonnage at Swedish disposal 2024. Vessels with a gross tonnage of 100 and above.</t>
  </si>
  <si>
    <t>14. Användning av svenskregistrerade och utlandsregistrerade handelsfartyg i svensk regi 2008–2024. Antal fartyg. Fartyg med en bruttodräktighet om minst 100.</t>
  </si>
  <si>
    <t>14. Merchant vessels in Swedish register and in foreign register in Swedish service 2008–2024. Number of ships. Vessels with a gross tonnage of 100 and above.</t>
  </si>
  <si>
    <t>15. Användning av svenskregistrerade och utlandsregistrerade handelsfartyg i svensk regi 2008–2024. Miljoner bruttodräktighetsdagar. Fartyg med en bruttodräktighet om minst 100.</t>
  </si>
  <si>
    <t>15. Merchant vessels in Swedish register and in foreign register in Swedish service 2008–2024. Millions of gross tonnage days. Vessels with a gross tonnage of 100 and above.</t>
  </si>
  <si>
    <t>16. Den svenskregistrerade handelsflottans fartyg fördelade efter användning 2015–2024. Fartyg med en bruttodräktighet om minst 100.</t>
  </si>
  <si>
    <t>16. The Swedish merchant fleet classified by different routes 2015–2024. Vessels with a gross tonnage of 100 and above.</t>
  </si>
  <si>
    <t>17. Den svenskregistrerade handelsflottans fartyg fördelade efter användning och fartygstyp 2024. Fartyg med en bruttodräktighet om minst 100.</t>
  </si>
  <si>
    <t>17. The Swedish merchant fleet classified by different routes and by type 2024. Vessels with a gross tonnage of 100 and above.</t>
  </si>
  <si>
    <t>18. Utlandsregistrerade handelsfartyg i svensk regi fördelade efter användning och fartygstyp 2024. Fartyg med en bruttodräktighet om minst 100.</t>
  </si>
  <si>
    <t>18. Foreign registered merchant vessels in Swedish service classified by different routes and by type 2024. Vessels with a gross tonnage of 100 and above.</t>
  </si>
  <si>
    <t>19. Utlandsregistrerade handelsfartyg i svensk regi fördelade efter fartygstyp och storlek 2024. Exklusive fartyg uthyrda till utlandet. Fartyg med en bruttodräktighet om minst 100.</t>
  </si>
  <si>
    <t>19. Foreign registered merchant vessels in Swedish service, excl.chartered vessels classified by type and by size 2024. Vessels with a gross tonnage of 100 and above.</t>
  </si>
  <si>
    <t>20.1. Antal utförda sjödagar per yrkeskategori för män och kvinnor med svenskt respektive utländskt medborgarskap, svenskregistrerade handelsfartyg med en bruttodräktighet om minst 100. Åren 2011–2024.</t>
  </si>
  <si>
    <t>20.1. Number of days worked at sea by profession, men and women with Swedish or foreign citizenship, Swedish merchant vessels with a gross tonnage of 100 and above, 2011–2024.</t>
  </si>
  <si>
    <t>20.2. Genomsnittligt antal ombordanställda per dag och yrkeskategori, för män och kvinnor med svenskt respektive utländskt medborgarskap, svenskregistrerade handelsfartyg med en bruttodräktighet om minst 100, 2011–2024.</t>
  </si>
  <si>
    <t>20.2. Average number of employees per day and profession, men and women with Swedish or foreign citizenship, Swedish merchant vessels with a gross tonnage of 100 and above, 2011–2024.</t>
  </si>
  <si>
    <t>21. Världshandelsflottan den 31 december 2024. Fartyg med en bruttodräktighet om minst 100.</t>
  </si>
  <si>
    <t>21. World merchant fleet by type on 31st December 2024. Vessels with a gross tonnage of 100 and above.</t>
  </si>
  <si>
    <t>22. Världshandelsflottans utveckling den 31 december 1990–2024, per register, brd i 1 000. Fartyg med en bruttodräktighet om minst 100.</t>
  </si>
  <si>
    <t>22. World merchant fleet development on 31st December 1990–2024, by register, gross tonnage in 1 000. Vessels with a gross tonnage of 100 and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</si>
</sst>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 ###\ ##0"/>
    <numFmt numFmtId="165" formatCode="0.0%"/>
    <numFmt numFmtId="166" formatCode="#\ ##0"/>
    <numFmt numFmtId="167" formatCode="0.000"/>
    <numFmt numFmtId="168" formatCode="#"/>
    <numFmt numFmtId="169" formatCode="#.000\ ##0"/>
    <numFmt numFmtId="170" formatCode="#,##0.000"/>
    <numFmt numFmtId="171" formatCode="#.##"/>
    <numFmt numFmtId="172" formatCode="#,##0.0000"/>
    <numFmt numFmtId="173" formatCode="0.0000"/>
    <numFmt numFmtId="174" formatCode="0.0&quot; &quot;%"/>
  </numFmts>
  <fonts count="84">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i/>
      <sz val="8"/>
      <color theme="1"/>
      <name val="Arial"/>
      <family val="2"/>
    </font>
    <font>
      <sz val="10"/>
      <color theme="1"/>
      <name val="Arial"/>
      <family val="2"/>
    </font>
    <font>
      <i/>
      <sz val="10"/>
      <color theme="1"/>
      <name val="Arial"/>
      <family val="2"/>
    </font>
    <font>
      <b/>
      <sz val="10"/>
      <color theme="1"/>
      <name val="Arial"/>
      <family val="2"/>
    </font>
    <font>
      <b/>
      <i/>
      <sz val="10"/>
      <color theme="1"/>
      <name val="Arial"/>
      <family val="2"/>
    </font>
    <font>
      <b/>
      <i/>
      <sz val="10"/>
      <name val="Arial"/>
      <family val="2"/>
    </font>
    <font>
      <b/>
      <sz val="8"/>
      <color theme="1"/>
      <name val="Arial"/>
      <family val="2"/>
    </font>
    <font>
      <sz val="8"/>
      <color theme="1"/>
      <name val="Arial"/>
      <family val="2"/>
    </font>
    <font>
      <u/>
      <sz val="8"/>
      <color theme="10"/>
      <name val="Arial"/>
      <family val="2"/>
    </font>
    <font>
      <b/>
      <sz val="11"/>
      <color theme="1"/>
      <name val="Arial"/>
      <family val="2"/>
    </font>
    <font>
      <b/>
      <sz val="16"/>
      <color indexed="9"/>
      <name val="Tahoma"/>
      <family val="2"/>
    </font>
    <font>
      <b/>
      <sz val="20"/>
      <name val="Arial"/>
      <family val="2"/>
    </font>
    <font>
      <b/>
      <i/>
      <sz val="16"/>
      <name val="Arial"/>
      <family val="2"/>
    </font>
    <font>
      <b/>
      <i/>
      <sz val="14"/>
      <name val="Arial"/>
      <family val="2"/>
    </font>
    <font>
      <u/>
      <sz val="10"/>
      <color indexed="12"/>
      <name val="Arial"/>
      <family val="2"/>
    </font>
    <font>
      <sz val="10"/>
      <color indexed="8"/>
      <name val="Arial"/>
      <family val="2"/>
    </font>
    <font>
      <b/>
      <vertAlign val="superscript"/>
      <sz val="10"/>
      <color theme="1"/>
      <name val="Arial"/>
      <family val="2"/>
    </font>
    <font>
      <i/>
      <vertAlign val="superscript"/>
      <sz val="10"/>
      <color theme="1"/>
      <name val="Arial"/>
      <family val="2"/>
    </font>
    <font>
      <vertAlign val="superscript"/>
      <sz val="10"/>
      <color theme="1"/>
      <name val="Arial"/>
      <family val="2"/>
    </font>
    <font>
      <b/>
      <sz val="8"/>
      <color rgb="FFFF0000"/>
      <name val="Arial"/>
      <family val="2"/>
    </font>
    <font>
      <sz val="11"/>
      <color rgb="FFFF0000"/>
      <name val="Calibri"/>
      <family val="2"/>
      <scheme val="minor"/>
    </font>
    <font>
      <sz val="8"/>
      <color rgb="FFFF0000"/>
      <name val="Arial"/>
      <family val="2"/>
    </font>
    <font>
      <i/>
      <sz val="10"/>
      <name val="Arial"/>
      <family val="2"/>
    </font>
    <font>
      <sz val="8"/>
      <name val="Arial"/>
      <family val="2"/>
    </font>
    <font>
      <sz val="10"/>
      <name val="MS Sans Serif"/>
      <family val="2"/>
    </font>
    <font>
      <sz val="9"/>
      <color theme="1"/>
      <name val="Arial"/>
      <family val="2"/>
    </font>
    <font>
      <i/>
      <sz val="9"/>
      <color theme="1"/>
      <name val="Arial"/>
      <family val="2"/>
    </font>
    <font>
      <b/>
      <i/>
      <sz val="8"/>
      <color theme="1"/>
      <name val="Arial"/>
      <family val="2"/>
    </font>
    <font>
      <i/>
      <sz val="8"/>
      <name val="Arial"/>
      <family val="2"/>
    </font>
    <font>
      <sz val="10"/>
      <name val="Calibri"/>
      <family val="2"/>
    </font>
    <font>
      <b/>
      <sz val="12"/>
      <color theme="1"/>
      <name val="Arial"/>
      <family val="2"/>
    </font>
    <font>
      <b/>
      <sz val="9"/>
      <color indexed="8"/>
      <name val="Arial"/>
      <family val="2"/>
    </font>
    <font>
      <b/>
      <i/>
      <sz val="9"/>
      <color indexed="8"/>
      <name val="Arial"/>
      <family val="2"/>
    </font>
    <font>
      <sz val="9"/>
      <color indexed="8"/>
      <name val="Arial"/>
      <family val="2"/>
    </font>
    <font>
      <sz val="9"/>
      <name val="Arial"/>
      <family val="2"/>
    </font>
    <font>
      <b/>
      <sz val="9"/>
      <color theme="1"/>
      <name val="Arial"/>
      <family val="2"/>
    </font>
    <font>
      <i/>
      <sz val="9"/>
      <name val="Arial"/>
      <family val="2"/>
    </font>
    <font>
      <vertAlign val="superscript"/>
      <sz val="9"/>
      <name val="Arial"/>
      <family val="2"/>
    </font>
    <font>
      <i/>
      <sz val="8"/>
      <color indexed="8"/>
      <name val="Arial"/>
      <family val="2"/>
    </font>
    <font>
      <b/>
      <i/>
      <sz val="8"/>
      <color indexed="8"/>
      <name val="Arial"/>
      <family val="2"/>
    </font>
    <font>
      <b/>
      <i/>
      <sz val="8"/>
      <name val="Arial"/>
      <family val="2"/>
    </font>
    <font>
      <sz val="8"/>
      <color rgb="FF0000FF"/>
      <name val="Arial"/>
      <family val="2"/>
    </font>
    <font>
      <i/>
      <sz val="8"/>
      <color rgb="FF0000FF"/>
      <name val="Arial"/>
      <family val="2"/>
    </font>
    <font>
      <i/>
      <u/>
      <sz val="8"/>
      <color rgb="FF0000FF"/>
      <name val="Arial"/>
      <family val="2"/>
    </font>
    <font>
      <sz val="8"/>
      <color theme="1"/>
      <name val="Verdana"/>
      <family val="2"/>
    </font>
    <font>
      <u/>
      <sz val="11"/>
      <color theme="10"/>
      <name val="Calibri"/>
      <family val="2"/>
    </font>
    <font>
      <b/>
      <sz val="14"/>
      <color rgb="FF365F91"/>
      <name val="Cambria"/>
      <family val="1"/>
    </font>
    <font>
      <b/>
      <sz val="10"/>
      <color rgb="FF000000"/>
      <name val="Arial"/>
      <family val="2"/>
    </font>
    <font>
      <i/>
      <sz val="8"/>
      <color rgb="FF000000"/>
      <name val="Arial"/>
      <family val="2"/>
    </font>
    <font>
      <u/>
      <sz val="10"/>
      <name val="Arial"/>
      <family val="2"/>
    </font>
    <font>
      <i/>
      <sz val="10"/>
      <name val="Calibri"/>
      <family val="2"/>
    </font>
    <font>
      <sz val="10"/>
      <color theme="1"/>
      <name val="Calibri"/>
      <family val="2"/>
      <scheme val="minor"/>
    </font>
    <font>
      <vertAlign val="superscript"/>
      <sz val="10"/>
      <name val="Arial"/>
      <family val="2"/>
    </font>
    <font>
      <b/>
      <sz val="16"/>
      <color rgb="FF0000FF"/>
      <name val="Arial"/>
      <family val="2"/>
    </font>
    <font>
      <b/>
      <sz val="11"/>
      <color theme="1"/>
      <name val="Calibri"/>
      <family val="2"/>
      <scheme val="minor"/>
    </font>
    <font>
      <b/>
      <u/>
      <sz val="10"/>
      <color theme="1"/>
      <name val="Arial"/>
      <family val="2"/>
    </font>
    <font>
      <b/>
      <u/>
      <sz val="10"/>
      <name val="Arial"/>
      <family val="2"/>
    </font>
    <font>
      <vertAlign val="superscript"/>
      <sz val="8"/>
      <color theme="1"/>
      <name val="Arial"/>
      <family val="2"/>
    </font>
    <font>
      <sz val="11"/>
      <color theme="1"/>
      <name val="Calibri"/>
      <family val="2"/>
    </font>
    <font>
      <sz val="11"/>
      <color rgb="FF000000"/>
      <name val="Calibri"/>
      <family val="2"/>
    </font>
    <font>
      <b/>
      <sz val="11"/>
      <color rgb="FF000000"/>
      <name val="Calibri"/>
      <family val="2"/>
    </font>
    <font>
      <b/>
      <vertAlign val="superscript"/>
      <sz val="10"/>
      <name val="Arial"/>
      <family val="2"/>
    </font>
    <font>
      <u/>
      <sz val="8"/>
      <color theme="1"/>
      <name val="Arial"/>
      <family val="2"/>
    </font>
    <font>
      <i/>
      <u/>
      <sz val="10"/>
      <name val="Arial"/>
      <family val="2"/>
    </font>
    <font>
      <sz val="10"/>
      <color rgb="FFFF0000"/>
      <name val="Arial"/>
      <family val="2"/>
    </font>
    <font>
      <i/>
      <sz val="8"/>
      <color rgb="FFFF0000"/>
      <name val="Arial"/>
      <family val="2"/>
    </font>
    <font>
      <b/>
      <sz val="10"/>
      <color rgb="FFFF0000"/>
      <name val="Arial"/>
      <family val="2"/>
    </font>
    <font>
      <sz val="8"/>
      <name val="Verdana"/>
      <family val="2"/>
    </font>
    <font>
      <b/>
      <sz val="8"/>
      <name val="Arial"/>
      <family val="2"/>
    </font>
    <font>
      <sz val="10"/>
      <color theme="1"/>
      <name val="Verdana"/>
      <family val="2"/>
    </font>
    <font>
      <vertAlign val="subscript"/>
      <sz val="10"/>
      <color theme="1"/>
      <name val="Arial"/>
      <family val="2"/>
    </font>
    <font>
      <sz val="10"/>
      <color rgb="FF0000FF"/>
      <name val="Arial"/>
      <family val="2"/>
    </font>
    <font>
      <sz val="9"/>
      <color theme="1"/>
      <name val="Calibri"/>
      <family val="2"/>
      <scheme val="minor"/>
    </font>
    <font>
      <sz val="9"/>
      <color rgb="FFFF0000"/>
      <name val="Arial"/>
      <family val="2"/>
    </font>
    <font>
      <b/>
      <sz val="16"/>
      <color theme="0"/>
      <name val="Tahoma"/>
      <family val="2"/>
    </font>
    <font>
      <sz val="8"/>
      <color theme="0"/>
      <name val="Arial"/>
      <family val="2"/>
    </font>
  </fonts>
  <fills count="6">
    <fill>
      <patternFill patternType="none"/>
    </fill>
    <fill>
      <patternFill patternType="gray125"/>
    </fill>
    <fill>
      <patternFill patternType="solid">
        <fgColor theme="0"/>
        <bgColor indexed="64"/>
      </patternFill>
    </fill>
    <fill>
      <patternFill patternType="solid">
        <fgColor rgb="FF52AF32"/>
        <bgColor indexed="64"/>
      </patternFill>
    </fill>
    <fill>
      <patternFill patternType="solid">
        <fgColor rgb="FFFFFFFF"/>
        <bgColor rgb="FF000000"/>
      </patternFill>
    </fill>
    <fill>
      <patternFill patternType="solid">
        <fgColor indexed="9"/>
        <bgColor indexed="64"/>
      </patternFill>
    </fill>
  </fills>
  <borders count="95">
    <border>
      <left/>
      <right/>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4659260841701"/>
      </left>
      <right/>
      <top/>
      <bottom/>
      <diagonal/>
    </border>
    <border>
      <left style="thin">
        <color theme="0" tint="-0.24994659260841701"/>
      </left>
      <right/>
      <top/>
      <bottom style="thin">
        <color indexed="64"/>
      </bottom>
      <diagonal/>
    </border>
    <border>
      <left style="thin">
        <color indexed="64"/>
      </left>
      <right style="thin">
        <color indexed="64"/>
      </right>
      <top/>
      <bottom style="thin">
        <color indexed="64"/>
      </bottom>
      <diagonal/>
    </border>
    <border>
      <left style="thin">
        <color theme="0" tint="-0.24994659260841701"/>
      </left>
      <right/>
      <top style="thin">
        <color indexed="64"/>
      </top>
      <bottom/>
      <diagonal/>
    </border>
    <border>
      <left/>
      <right style="thin">
        <color theme="0" tint="-0.24994659260841701"/>
      </right>
      <top style="thin">
        <color indexed="64"/>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indexed="64"/>
      </left>
      <right style="thin">
        <color indexed="22"/>
      </right>
      <top style="thin">
        <color indexed="64"/>
      </top>
      <bottom/>
      <diagonal/>
    </border>
    <border>
      <left style="thin">
        <color indexed="22"/>
      </left>
      <right style="thin">
        <color indexed="64"/>
      </right>
      <top style="thin">
        <color indexed="64"/>
      </top>
      <bottom/>
      <diagonal/>
    </border>
    <border>
      <left/>
      <right style="thin">
        <color indexed="22"/>
      </right>
      <top style="thin">
        <color indexed="64"/>
      </top>
      <bottom/>
      <diagonal/>
    </border>
    <border>
      <left style="thin">
        <color indexed="22"/>
      </left>
      <right/>
      <top style="thin">
        <color indexed="64"/>
      </top>
      <bottom/>
      <diagonal/>
    </border>
    <border>
      <left/>
      <right style="thin">
        <color indexed="22"/>
      </right>
      <top/>
      <bottom/>
      <diagonal/>
    </border>
    <border>
      <left style="thin">
        <color indexed="22"/>
      </left>
      <right style="thin">
        <color indexed="22"/>
      </right>
      <top style="thin">
        <color indexed="64"/>
      </top>
      <bottom/>
      <diagonal/>
    </border>
    <border>
      <left style="thin">
        <color indexed="64"/>
      </left>
      <right style="thin">
        <color indexed="22"/>
      </right>
      <top/>
      <bottom style="thin">
        <color indexed="64"/>
      </bottom>
      <diagonal/>
    </border>
    <border>
      <left style="thin">
        <color indexed="22"/>
      </left>
      <right style="thin">
        <color indexed="22"/>
      </right>
      <top/>
      <bottom style="thin">
        <color indexed="64"/>
      </bottom>
      <diagonal/>
    </border>
    <border>
      <left style="thin">
        <color indexed="22"/>
      </left>
      <right style="thin">
        <color indexed="64"/>
      </right>
      <top/>
      <bottom style="thin">
        <color indexed="64"/>
      </bottom>
      <diagonal/>
    </border>
    <border>
      <left/>
      <right style="thin">
        <color indexed="22"/>
      </right>
      <top/>
      <bottom style="thin">
        <color indexed="64"/>
      </bottom>
      <diagonal/>
    </border>
    <border>
      <left style="thin">
        <color indexed="64"/>
      </left>
      <right style="thin">
        <color indexed="64"/>
      </right>
      <top style="thin">
        <color indexed="64"/>
      </top>
      <bottom/>
      <diagonal/>
    </border>
    <border>
      <left style="thin">
        <color indexed="22"/>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thin">
        <color auto="1"/>
      </left>
      <right style="thin">
        <color indexed="22"/>
      </right>
      <top/>
      <bottom/>
      <diagonal/>
    </border>
    <border>
      <left style="thin">
        <color indexed="22"/>
      </left>
      <right style="thin">
        <color indexed="22"/>
      </right>
      <top/>
      <bottom/>
      <diagonal/>
    </border>
    <border>
      <left style="thin">
        <color indexed="64"/>
      </left>
      <right/>
      <top/>
      <bottom/>
      <diagonal/>
    </border>
    <border>
      <left/>
      <right style="thin">
        <color auto="1"/>
      </right>
      <top/>
      <bottom/>
      <diagonal/>
    </border>
    <border>
      <left/>
      <right style="thin">
        <color auto="1"/>
      </right>
      <top/>
      <bottom style="thin">
        <color auto="1"/>
      </bottom>
      <diagonal/>
    </border>
    <border>
      <left style="thin">
        <color indexed="64"/>
      </left>
      <right style="thin">
        <color theme="0" tint="-0.24994659260841701"/>
      </right>
      <top/>
      <bottom/>
      <diagonal/>
    </border>
    <border>
      <left style="thin">
        <color indexed="64"/>
      </left>
      <right style="thin">
        <color indexed="22"/>
      </right>
      <top/>
      <bottom/>
      <diagonal/>
    </border>
    <border>
      <left style="thin">
        <color indexed="22"/>
      </left>
      <right style="thin">
        <color indexed="64"/>
      </right>
      <top/>
      <bottom/>
      <diagonal/>
    </border>
    <border>
      <left style="thin">
        <color indexed="64"/>
      </left>
      <right style="thin">
        <color indexed="64"/>
      </right>
      <top/>
      <bottom/>
      <diagonal/>
    </border>
    <border>
      <left style="thin">
        <color rgb="FFBFBFBF"/>
      </left>
      <right/>
      <top/>
      <bottom/>
      <diagonal/>
    </border>
    <border>
      <left style="thin">
        <color rgb="FFC0C0C0"/>
      </left>
      <right/>
      <top/>
      <bottom/>
      <diagonal/>
    </border>
    <border>
      <left style="thin">
        <color rgb="FFC0C0C0"/>
      </left>
      <right style="thin">
        <color rgb="FF000000"/>
      </right>
      <top/>
      <bottom/>
      <diagonal/>
    </border>
    <border>
      <left style="thin">
        <color rgb="FFC0C0C0"/>
      </left>
      <right style="thin">
        <color indexed="64"/>
      </right>
      <top/>
      <bottom/>
      <diagonal/>
    </border>
    <border>
      <left style="thin">
        <color indexed="64"/>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diagonal/>
    </border>
    <border>
      <left style="thin">
        <color indexed="64"/>
      </left>
      <right style="thin">
        <color indexed="22"/>
      </right>
      <top/>
      <bottom style="thin">
        <color theme="0"/>
      </bottom>
      <diagonal/>
    </border>
    <border>
      <left style="thin">
        <color indexed="64"/>
      </left>
      <right style="thin">
        <color indexed="22"/>
      </right>
      <top style="thin">
        <color theme="0"/>
      </top>
      <bottom/>
      <diagonal/>
    </border>
    <border>
      <left style="thin">
        <color theme="0" tint="-0.249977111117893"/>
      </left>
      <right style="thin">
        <color indexed="64"/>
      </right>
      <top/>
      <bottom/>
      <diagonal/>
    </border>
    <border>
      <left style="thin">
        <color indexed="22"/>
      </left>
      <right style="thin">
        <color theme="0" tint="-0.249977111117893"/>
      </right>
      <top/>
      <bottom/>
      <diagonal/>
    </border>
    <border>
      <left/>
      <right style="thin">
        <color theme="0" tint="-0.249977111117893"/>
      </right>
      <top style="thin">
        <color theme="0"/>
      </top>
      <bottom/>
      <diagonal/>
    </border>
    <border>
      <left/>
      <right style="thin">
        <color theme="0" tint="-0.249977111117893"/>
      </right>
      <top/>
      <bottom/>
      <diagonal/>
    </border>
    <border>
      <left style="thin">
        <color auto="1"/>
      </left>
      <right style="thin">
        <color theme="0" tint="-0.249977111117893"/>
      </right>
      <top/>
      <bottom/>
      <diagonal/>
    </border>
    <border>
      <left style="thin">
        <color indexed="22"/>
      </left>
      <right style="thin">
        <color theme="0" tint="-0.249977111117893"/>
      </right>
      <top/>
      <bottom style="thin">
        <color indexed="64"/>
      </bottom>
      <diagonal/>
    </border>
    <border>
      <left style="thin">
        <color theme="0" tint="-0.249977111117893"/>
      </left>
      <right style="thin">
        <color indexed="64"/>
      </right>
      <top/>
      <bottom style="thin">
        <color indexed="64"/>
      </bottom>
      <diagonal/>
    </border>
    <border>
      <left/>
      <right/>
      <top/>
      <bottom style="thin">
        <color indexed="64"/>
      </bottom>
      <diagonal/>
    </border>
    <border>
      <left/>
      <right style="thin">
        <color theme="0" tint="-0.249977111117893"/>
      </right>
      <top style="thin">
        <color indexed="64"/>
      </top>
      <bottom/>
      <diagonal/>
    </border>
    <border>
      <left/>
      <right style="thin">
        <color theme="0" tint="-0.249977111117893"/>
      </right>
      <top/>
      <bottom style="thin">
        <color auto="1"/>
      </bottom>
      <diagonal/>
    </border>
    <border>
      <left style="thin">
        <color indexed="64"/>
      </left>
      <right style="thin">
        <color indexed="64"/>
      </right>
      <top/>
      <bottom/>
      <diagonal/>
    </border>
    <border>
      <left style="thin">
        <color theme="0" tint="-0.249977111117893"/>
      </left>
      <right/>
      <top/>
      <bottom/>
      <diagonal/>
    </border>
    <border>
      <left style="thin">
        <color theme="0" tint="-0.249977111117893"/>
      </left>
      <right/>
      <top style="thin">
        <color theme="1"/>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theme="0" tint="-0.249977111117893"/>
      </left>
      <right style="thin">
        <color theme="0" tint="-0.249977111117893"/>
      </right>
      <top/>
      <bottom style="thin">
        <color indexed="64"/>
      </bottom>
      <diagonal/>
    </border>
    <border>
      <left/>
      <right style="thin">
        <color theme="0"/>
      </right>
      <top/>
      <bottom/>
      <diagonal/>
    </border>
    <border>
      <left/>
      <right style="thin">
        <color theme="0"/>
      </right>
      <top/>
      <bottom style="thin">
        <color indexed="64"/>
      </bottom>
      <diagonal/>
    </border>
    <border>
      <left style="thin">
        <color indexed="22"/>
      </left>
      <right style="thin">
        <color theme="0"/>
      </right>
      <top style="thin">
        <color indexed="64"/>
      </top>
      <bottom/>
      <diagonal/>
    </border>
    <border>
      <left style="thin">
        <color indexed="22"/>
      </left>
      <right style="thin">
        <color theme="0"/>
      </right>
      <top/>
      <bottom style="thin">
        <color indexed="64"/>
      </bottom>
      <diagonal/>
    </border>
    <border>
      <left/>
      <right style="thin">
        <color theme="0"/>
      </right>
      <top style="thin">
        <color indexed="64"/>
      </top>
      <bottom/>
      <diagonal/>
    </border>
    <border>
      <left style="thin">
        <color indexed="64"/>
      </left>
      <right style="thin">
        <color theme="0"/>
      </right>
      <top style="thin">
        <color indexed="64"/>
      </top>
      <bottom/>
      <diagonal/>
    </border>
    <border>
      <left style="thin">
        <color indexed="64"/>
      </left>
      <right style="thin">
        <color theme="0"/>
      </right>
      <top/>
      <bottom/>
      <diagonal/>
    </border>
    <border>
      <left style="thin">
        <color indexed="64"/>
      </left>
      <right style="thin">
        <color theme="0"/>
      </right>
      <top/>
      <bottom style="thin">
        <color indexed="64"/>
      </bottom>
      <diagonal/>
    </border>
    <border>
      <left/>
      <right/>
      <top style="thin">
        <color indexed="64"/>
      </top>
      <bottom style="thin">
        <color theme="0"/>
      </bottom>
      <diagonal/>
    </border>
    <border>
      <left/>
      <right/>
      <top style="thin">
        <color theme="0"/>
      </top>
      <bottom/>
      <diagonal/>
    </border>
    <border>
      <left style="thin">
        <color indexed="64"/>
      </left>
      <right/>
      <top/>
      <bottom/>
      <diagonal/>
    </border>
    <border>
      <left style="thin">
        <color theme="2"/>
      </left>
      <right/>
      <top/>
      <bottom/>
      <diagonal/>
    </border>
    <border>
      <left style="thin">
        <color indexed="64"/>
      </left>
      <right style="thin">
        <color indexed="22"/>
      </right>
      <top/>
      <bottom/>
      <diagonal/>
    </border>
    <border>
      <left style="thin">
        <color indexed="22"/>
      </left>
      <right style="thin">
        <color indexed="64"/>
      </right>
      <top/>
      <bottom/>
      <diagonal/>
    </border>
    <border>
      <left style="thin">
        <color indexed="22"/>
      </left>
      <right/>
      <top/>
      <bottom/>
      <diagonal/>
    </border>
    <border>
      <left style="thin">
        <color indexed="22"/>
      </left>
      <right style="thin">
        <color indexed="22"/>
      </right>
      <top/>
      <bottom/>
      <diagonal/>
    </border>
    <border>
      <left style="thin">
        <color indexed="22"/>
      </left>
      <right style="thin">
        <color theme="0" tint="-0.249977111117893"/>
      </right>
      <top/>
      <bottom/>
      <diagonal/>
    </border>
    <border>
      <left style="thin">
        <color indexed="22"/>
      </left>
      <right style="thin">
        <color theme="0"/>
      </right>
      <top/>
      <bottom/>
      <diagonal/>
    </border>
    <border>
      <left style="thin">
        <color auto="1"/>
      </left>
      <right style="thin">
        <color theme="0" tint="-0.249977111117893"/>
      </right>
      <top/>
      <bottom/>
      <diagonal/>
    </border>
    <border>
      <left/>
      <right style="thin">
        <color auto="1"/>
      </right>
      <top style="thin">
        <color indexed="64"/>
      </top>
      <bottom/>
      <diagonal/>
    </border>
    <border>
      <left style="thin">
        <color indexed="64"/>
      </left>
      <right/>
      <top/>
      <bottom/>
      <diagonal/>
    </border>
  </borders>
  <cellStyleXfs count="19">
    <xf numFmtId="0" fontId="0" fillId="0" borderId="0"/>
    <xf numFmtId="0" fontId="7" fillId="0" borderId="0"/>
    <xf numFmtId="9" fontId="15" fillId="0" borderId="0" applyFont="0" applyFill="0" applyBorder="0" applyAlignment="0" applyProtection="0"/>
    <xf numFmtId="0" fontId="5" fillId="0" borderId="0"/>
    <xf numFmtId="0" fontId="22" fillId="0" borderId="0" applyNumberFormat="0" applyFill="0" applyBorder="0" applyAlignment="0" applyProtection="0">
      <alignment vertical="top"/>
      <protection locked="0"/>
    </xf>
    <xf numFmtId="0" fontId="16" fillId="0" borderId="0" applyNumberFormat="0" applyFill="0" applyBorder="0" applyAlignment="0" applyProtection="0"/>
    <xf numFmtId="0" fontId="23" fillId="0" borderId="0">
      <alignment vertical="top"/>
    </xf>
    <xf numFmtId="0" fontId="4" fillId="0" borderId="0"/>
    <xf numFmtId="0" fontId="16" fillId="0" borderId="0" applyNumberFormat="0" applyFill="0" applyBorder="0" applyAlignment="0" applyProtection="0">
      <alignment vertical="top"/>
      <protection locked="0"/>
    </xf>
    <xf numFmtId="0" fontId="16" fillId="0" borderId="0" applyNumberFormat="0" applyFill="0" applyBorder="0" applyAlignment="0" applyProtection="0"/>
    <xf numFmtId="0" fontId="52" fillId="0" borderId="0"/>
    <xf numFmtId="0" fontId="3" fillId="0" borderId="0"/>
    <xf numFmtId="0" fontId="3" fillId="0" borderId="0"/>
    <xf numFmtId="0" fontId="53" fillId="0" borderId="0" applyNumberFormat="0" applyFill="0" applyBorder="0" applyAlignment="0" applyProtection="0">
      <alignment vertical="top"/>
      <protection locked="0"/>
    </xf>
    <xf numFmtId="0" fontId="7" fillId="0" borderId="0"/>
    <xf numFmtId="0" fontId="16" fillId="0" borderId="0" applyNumberFormat="0" applyFill="0" applyBorder="0" applyAlignment="0" applyProtection="0"/>
    <xf numFmtId="0" fontId="2" fillId="0" borderId="0"/>
    <xf numFmtId="0" fontId="1" fillId="0" borderId="0"/>
    <xf numFmtId="0" fontId="75" fillId="0" borderId="0"/>
  </cellStyleXfs>
  <cellXfs count="1104">
    <xf numFmtId="0" fontId="0" fillId="0" borderId="0" xfId="0"/>
    <xf numFmtId="0" fontId="0" fillId="2" borderId="0" xfId="0" applyFill="1"/>
    <xf numFmtId="0" fontId="9" fillId="2" borderId="0" xfId="0" applyFont="1" applyFill="1"/>
    <xf numFmtId="0" fontId="6" fillId="2" borderId="0" xfId="0" applyFont="1" applyFill="1"/>
    <xf numFmtId="0" fontId="19" fillId="2" borderId="0" xfId="0" applyFont="1" applyFill="1"/>
    <xf numFmtId="0" fontId="20" fillId="2" borderId="0" xfId="0" applyFont="1" applyFill="1"/>
    <xf numFmtId="0" fontId="21" fillId="2" borderId="0" xfId="0" applyFont="1" applyFill="1"/>
    <xf numFmtId="0" fontId="22" fillId="2" borderId="0" xfId="4" applyFill="1" applyAlignment="1" applyProtection="1">
      <alignment horizontal="left"/>
    </xf>
    <xf numFmtId="0" fontId="27" fillId="2" borderId="0" xfId="0" applyFont="1" applyFill="1"/>
    <xf numFmtId="0" fontId="31" fillId="0" borderId="0" xfId="0" applyFont="1"/>
    <xf numFmtId="0" fontId="49" fillId="0" borderId="0" xfId="0" applyFont="1"/>
    <xf numFmtId="0" fontId="50" fillId="0" borderId="0" xfId="0" applyFont="1"/>
    <xf numFmtId="0" fontId="51" fillId="0" borderId="0" xfId="8" applyFont="1" applyAlignment="1" applyProtection="1"/>
    <xf numFmtId="0" fontId="6" fillId="0" borderId="0" xfId="0" applyFont="1"/>
    <xf numFmtId="0" fontId="52" fillId="2" borderId="0" xfId="10" applyFill="1"/>
    <xf numFmtId="0" fontId="52" fillId="0" borderId="0" xfId="10"/>
    <xf numFmtId="0" fontId="7" fillId="0" borderId="0" xfId="14"/>
    <xf numFmtId="0" fontId="54" fillId="2" borderId="0" xfId="10" applyFont="1" applyFill="1" applyAlignment="1">
      <alignment vertical="center"/>
    </xf>
    <xf numFmtId="0" fontId="7" fillId="2" borderId="0" xfId="14" applyFill="1"/>
    <xf numFmtId="0" fontId="6" fillId="4" borderId="0" xfId="0" applyFont="1" applyFill="1"/>
    <xf numFmtId="0" fontId="7" fillId="4" borderId="0" xfId="0" applyFont="1" applyFill="1" applyAlignment="1">
      <alignment wrapText="1"/>
    </xf>
    <xf numFmtId="0" fontId="6" fillId="4" borderId="0" xfId="0" applyFont="1" applyFill="1" applyAlignment="1">
      <alignment wrapText="1"/>
    </xf>
    <xf numFmtId="0" fontId="37" fillId="4" borderId="0" xfId="0" applyFont="1" applyFill="1" applyAlignment="1">
      <alignment wrapText="1"/>
    </xf>
    <xf numFmtId="0" fontId="57" fillId="4" borderId="0" xfId="0" applyFont="1" applyFill="1" applyAlignment="1">
      <alignment wrapText="1"/>
    </xf>
    <xf numFmtId="0" fontId="7" fillId="4" borderId="0" xfId="0" applyFont="1" applyFill="1" applyAlignment="1">
      <alignment horizontal="left" wrapText="1"/>
    </xf>
    <xf numFmtId="0" fontId="61" fillId="0" borderId="0" xfId="0" applyFont="1"/>
    <xf numFmtId="0" fontId="16" fillId="0" borderId="0" xfId="9" applyAlignment="1" applyProtection="1"/>
    <xf numFmtId="0" fontId="16" fillId="0" borderId="0" xfId="9" applyFill="1"/>
    <xf numFmtId="0" fontId="16" fillId="0" borderId="0" xfId="15"/>
    <xf numFmtId="9" fontId="0" fillId="0" borderId="0" xfId="2" applyFont="1" applyFill="1" applyBorder="1"/>
    <xf numFmtId="9" fontId="0" fillId="0" borderId="0" xfId="2" applyFont="1" applyFill="1"/>
    <xf numFmtId="9" fontId="8" fillId="0" borderId="0" xfId="2" applyFont="1" applyFill="1" applyBorder="1"/>
    <xf numFmtId="9" fontId="6" fillId="0" borderId="0" xfId="2" applyFont="1" applyFill="1" applyBorder="1" applyAlignment="1">
      <alignment horizontal="right" vertical="center" indent="1"/>
    </xf>
    <xf numFmtId="9" fontId="6" fillId="0" borderId="0" xfId="2" applyFont="1" applyFill="1" applyBorder="1" applyAlignment="1">
      <alignment horizontal="right" indent="1"/>
    </xf>
    <xf numFmtId="9" fontId="8" fillId="0" borderId="43" xfId="2" applyFont="1" applyFill="1" applyBorder="1"/>
    <xf numFmtId="0" fontId="0" fillId="0" borderId="0" xfId="2" applyNumberFormat="1" applyFont="1" applyFill="1"/>
    <xf numFmtId="9" fontId="36" fillId="0" borderId="0" xfId="2" applyFont="1" applyFill="1"/>
    <xf numFmtId="0" fontId="0" fillId="0" borderId="0" xfId="0" applyAlignment="1">
      <alignment horizontal="center"/>
    </xf>
    <xf numFmtId="0" fontId="16" fillId="0" borderId="0" xfId="9"/>
    <xf numFmtId="0" fontId="10" fillId="0" borderId="0" xfId="0" applyFont="1"/>
    <xf numFmtId="0" fontId="9" fillId="0" borderId="11" xfId="0" applyFont="1" applyBorder="1"/>
    <xf numFmtId="0" fontId="0" fillId="0" borderId="13" xfId="0" applyBorder="1"/>
    <xf numFmtId="0" fontId="9" fillId="0" borderId="84" xfId="0" applyFont="1" applyBorder="1"/>
    <xf numFmtId="0" fontId="0" fillId="0" borderId="43" xfId="0" applyBorder="1"/>
    <xf numFmtId="0" fontId="10" fillId="0" borderId="84" xfId="0" applyFont="1" applyBorder="1"/>
    <xf numFmtId="0" fontId="9" fillId="0" borderId="0" xfId="0" applyFont="1"/>
    <xf numFmtId="0" fontId="9" fillId="0" borderId="15" xfId="0" applyFont="1" applyBorder="1"/>
    <xf numFmtId="166" fontId="9" fillId="0" borderId="84" xfId="0" applyNumberFormat="1" applyFont="1" applyBorder="1" applyAlignment="1">
      <alignment horizontal="right"/>
    </xf>
    <xf numFmtId="166" fontId="9" fillId="0" borderId="0" xfId="0" applyNumberFormat="1" applyFont="1" applyAlignment="1">
      <alignment horizontal="right"/>
    </xf>
    <xf numFmtId="166" fontId="8" fillId="0" borderId="43" xfId="0" applyNumberFormat="1" applyFont="1" applyBorder="1"/>
    <xf numFmtId="166" fontId="8" fillId="0" borderId="0" xfId="0" applyNumberFormat="1" applyFont="1"/>
    <xf numFmtId="166" fontId="9" fillId="0" borderId="17" xfId="0" applyNumberFormat="1" applyFont="1" applyBorder="1"/>
    <xf numFmtId="166" fontId="8" fillId="0" borderId="61" xfId="0" applyNumberFormat="1" applyFont="1" applyBorder="1"/>
    <xf numFmtId="0" fontId="11" fillId="0" borderId="84" xfId="0" applyFont="1" applyBorder="1"/>
    <xf numFmtId="166" fontId="11" fillId="0" borderId="17" xfId="0" applyNumberFormat="1" applyFont="1" applyBorder="1"/>
    <xf numFmtId="166" fontId="11" fillId="0" borderId="0" xfId="0" applyNumberFormat="1" applyFont="1"/>
    <xf numFmtId="166" fontId="11" fillId="0" borderId="84" xfId="0" applyNumberFormat="1" applyFont="1" applyBorder="1"/>
    <xf numFmtId="166" fontId="9" fillId="0" borderId="18" xfId="0" applyNumberFormat="1" applyFont="1" applyBorder="1"/>
    <xf numFmtId="166" fontId="9" fillId="0" borderId="65" xfId="0" applyNumberFormat="1" applyFont="1" applyBorder="1"/>
    <xf numFmtId="166" fontId="9" fillId="0" borderId="15" xfId="0" applyNumberFormat="1" applyFont="1" applyBorder="1"/>
    <xf numFmtId="166" fontId="9" fillId="0" borderId="0" xfId="0" applyNumberFormat="1" applyFont="1"/>
    <xf numFmtId="0" fontId="8" fillId="0" borderId="0" xfId="0" applyFont="1"/>
    <xf numFmtId="168" fontId="0" fillId="0" borderId="0" xfId="0" applyNumberFormat="1"/>
    <xf numFmtId="0" fontId="11" fillId="0" borderId="68" xfId="0" applyFont="1" applyBorder="1"/>
    <xf numFmtId="0" fontId="12" fillId="0" borderId="68" xfId="0" applyFont="1" applyBorder="1"/>
    <xf numFmtId="0" fontId="13" fillId="0" borderId="68" xfId="0" applyFont="1" applyBorder="1"/>
    <xf numFmtId="0" fontId="14" fillId="0" borderId="0" xfId="0" applyFont="1"/>
    <xf numFmtId="0" fontId="0" fillId="0" borderId="19" xfId="0" applyBorder="1"/>
    <xf numFmtId="0" fontId="36" fillId="0" borderId="0" xfId="0" applyFont="1"/>
    <xf numFmtId="3" fontId="0" fillId="0" borderId="0" xfId="0" applyNumberFormat="1"/>
    <xf numFmtId="166" fontId="0" fillId="0" borderId="0" xfId="0" applyNumberFormat="1"/>
    <xf numFmtId="0" fontId="9" fillId="0" borderId="11" xfId="0" applyFont="1" applyBorder="1" applyAlignment="1">
      <alignment vertical="top"/>
    </xf>
    <xf numFmtId="0" fontId="11" fillId="0" borderId="12" xfId="0" applyFont="1" applyBorder="1" applyAlignment="1">
      <alignment horizontal="center" vertical="top"/>
    </xf>
    <xf numFmtId="0" fontId="0" fillId="0" borderId="0" xfId="0" applyAlignment="1">
      <alignment vertical="top"/>
    </xf>
    <xf numFmtId="0" fontId="9" fillId="0" borderId="84" xfId="0" applyFont="1" applyBorder="1" applyAlignment="1">
      <alignment vertical="top"/>
    </xf>
    <xf numFmtId="0" fontId="12" fillId="0" borderId="0" xfId="0" applyFont="1" applyAlignment="1">
      <alignment horizontal="center" vertical="top"/>
    </xf>
    <xf numFmtId="0" fontId="10" fillId="0" borderId="84" xfId="0" applyFont="1" applyBorder="1" applyAlignment="1">
      <alignment vertical="top"/>
    </xf>
    <xf numFmtId="0" fontId="9" fillId="0" borderId="0" xfId="0" applyFont="1" applyAlignment="1">
      <alignment vertical="top"/>
    </xf>
    <xf numFmtId="0" fontId="9" fillId="0" borderId="15" xfId="0" applyFont="1" applyBorder="1" applyAlignment="1">
      <alignment vertical="top"/>
    </xf>
    <xf numFmtId="0" fontId="10" fillId="0" borderId="15" xfId="0" applyFont="1" applyBorder="1" applyAlignment="1">
      <alignment vertical="top" wrapText="1"/>
    </xf>
    <xf numFmtId="0" fontId="10" fillId="0" borderId="65" xfId="0" applyFont="1" applyBorder="1" applyAlignment="1">
      <alignment vertical="top" wrapText="1"/>
    </xf>
    <xf numFmtId="0" fontId="10" fillId="0" borderId="0" xfId="0" applyFont="1" applyAlignment="1">
      <alignment vertical="top" wrapText="1"/>
    </xf>
    <xf numFmtId="0" fontId="0" fillId="0" borderId="0" xfId="0" applyAlignment="1">
      <alignment vertical="center"/>
    </xf>
    <xf numFmtId="166" fontId="7" fillId="0" borderId="11" xfId="0" applyNumberFormat="1" applyFont="1" applyBorder="1"/>
    <xf numFmtId="166" fontId="72" fillId="0" borderId="12" xfId="0" applyNumberFormat="1" applyFont="1" applyBorder="1"/>
    <xf numFmtId="166" fontId="72" fillId="0" borderId="66" xfId="0" applyNumberFormat="1" applyFont="1" applyBorder="1"/>
    <xf numFmtId="0" fontId="7" fillId="0" borderId="0" xfId="0" applyFont="1"/>
    <xf numFmtId="166" fontId="72" fillId="0" borderId="22" xfId="0" applyNumberFormat="1" applyFont="1" applyBorder="1" applyAlignment="1">
      <alignment horizontal="right"/>
    </xf>
    <xf numFmtId="3" fontId="7" fillId="0" borderId="0" xfId="0" applyNumberFormat="1" applyFont="1"/>
    <xf numFmtId="166" fontId="72" fillId="0" borderId="21" xfId="0" applyNumberFormat="1" applyFont="1" applyBorder="1"/>
    <xf numFmtId="166" fontId="7" fillId="0" borderId="17" xfId="0" applyNumberFormat="1" applyFont="1" applyBorder="1"/>
    <xf numFmtId="168" fontId="29" fillId="0" borderId="0" xfId="0" applyNumberFormat="1" applyFont="1"/>
    <xf numFmtId="3" fontId="9" fillId="0" borderId="84" xfId="0" applyNumberFormat="1" applyFont="1" applyBorder="1" applyAlignment="1">
      <alignment horizontal="right"/>
    </xf>
    <xf numFmtId="3" fontId="72" fillId="0" borderId="0" xfId="0" applyNumberFormat="1" applyFont="1" applyAlignment="1">
      <alignment horizontal="right"/>
    </xf>
    <xf numFmtId="166" fontId="7" fillId="0" borderId="17" xfId="0" applyNumberFormat="1" applyFont="1" applyBorder="1" applyAlignment="1">
      <alignment horizontal="right"/>
    </xf>
    <xf numFmtId="166" fontId="7" fillId="0" borderId="0" xfId="0" applyNumberFormat="1" applyFont="1" applyAlignment="1">
      <alignment horizontal="right"/>
    </xf>
    <xf numFmtId="166" fontId="72" fillId="0" borderId="22" xfId="0" applyNumberFormat="1" applyFont="1" applyBorder="1"/>
    <xf numFmtId="166" fontId="0" fillId="0" borderId="43" xfId="0" applyNumberFormat="1" applyBorder="1"/>
    <xf numFmtId="3" fontId="7" fillId="0" borderId="84" xfId="0" applyNumberFormat="1" applyFont="1" applyBorder="1" applyAlignment="1">
      <alignment horizontal="right"/>
    </xf>
    <xf numFmtId="166" fontId="7" fillId="0" borderId="84" xfId="0" applyNumberFormat="1" applyFont="1" applyBorder="1"/>
    <xf numFmtId="166" fontId="72" fillId="0" borderId="61" xfId="0" applyNumberFormat="1" applyFont="1" applyBorder="1"/>
    <xf numFmtId="166" fontId="7" fillId="0" borderId="84" xfId="0" applyNumberFormat="1" applyFont="1" applyBorder="1" applyAlignment="1">
      <alignment horizontal="right"/>
    </xf>
    <xf numFmtId="166" fontId="6" fillId="0" borderId="84" xfId="0" applyNumberFormat="1" applyFont="1" applyBorder="1"/>
    <xf numFmtId="166" fontId="6" fillId="0" borderId="17" xfId="0" applyNumberFormat="1" applyFont="1" applyBorder="1" applyAlignment="1">
      <alignment horizontal="right"/>
    </xf>
    <xf numFmtId="166" fontId="6" fillId="0" borderId="0" xfId="0" applyNumberFormat="1" applyFont="1" applyAlignment="1">
      <alignment horizontal="right"/>
    </xf>
    <xf numFmtId="166" fontId="6" fillId="0" borderId="17" xfId="0" applyNumberFormat="1" applyFont="1" applyBorder="1"/>
    <xf numFmtId="166" fontId="74" fillId="0" borderId="22" xfId="0" applyNumberFormat="1" applyFont="1" applyBorder="1"/>
    <xf numFmtId="166" fontId="14" fillId="0" borderId="43" xfId="0" applyNumberFormat="1" applyFont="1" applyBorder="1"/>
    <xf numFmtId="166" fontId="72" fillId="0" borderId="84" xfId="0" applyNumberFormat="1" applyFont="1" applyBorder="1"/>
    <xf numFmtId="166" fontId="72" fillId="0" borderId="0" xfId="0" applyNumberFormat="1" applyFont="1" applyAlignment="1">
      <alignment horizontal="right"/>
    </xf>
    <xf numFmtId="166" fontId="72" fillId="0" borderId="17" xfId="0" applyNumberFormat="1" applyFont="1" applyBorder="1"/>
    <xf numFmtId="0" fontId="7" fillId="0" borderId="84" xfId="0" applyFont="1" applyBorder="1"/>
    <xf numFmtId="166" fontId="74" fillId="0" borderId="0" xfId="0" applyNumberFormat="1" applyFont="1"/>
    <xf numFmtId="0" fontId="12" fillId="0" borderId="84" xfId="0" applyFont="1" applyBorder="1"/>
    <xf numFmtId="166" fontId="72" fillId="0" borderId="0" xfId="0" applyNumberFormat="1" applyFont="1"/>
    <xf numFmtId="0" fontId="12" fillId="0" borderId="15" xfId="0" applyFont="1" applyBorder="1"/>
    <xf numFmtId="3" fontId="11" fillId="0" borderId="15" xfId="0" applyNumberFormat="1" applyFont="1" applyBorder="1"/>
    <xf numFmtId="3" fontId="11" fillId="0" borderId="65" xfId="0" applyNumberFormat="1" applyFont="1" applyBorder="1"/>
    <xf numFmtId="3" fontId="11" fillId="0" borderId="18" xfId="0" applyNumberFormat="1" applyFont="1" applyBorder="1"/>
    <xf numFmtId="3" fontId="11" fillId="0" borderId="23" xfId="0" applyNumberFormat="1" applyFont="1" applyBorder="1"/>
    <xf numFmtId="0" fontId="0" fillId="0" borderId="44" xfId="0" applyBorder="1"/>
    <xf numFmtId="3" fontId="11" fillId="0" borderId="0" xfId="0" applyNumberFormat="1" applyFont="1"/>
    <xf numFmtId="170" fontId="11" fillId="0" borderId="0" xfId="0" applyNumberFormat="1" applyFont="1"/>
    <xf numFmtId="171" fontId="0" fillId="0" borderId="0" xfId="0" applyNumberFormat="1"/>
    <xf numFmtId="3" fontId="0" fillId="0" borderId="0" xfId="2" applyNumberFormat="1" applyFont="1" applyFill="1"/>
    <xf numFmtId="172" fontId="0" fillId="0" borderId="0" xfId="2" applyNumberFormat="1" applyFont="1" applyFill="1"/>
    <xf numFmtId="165" fontId="0" fillId="0" borderId="0" xfId="2" applyNumberFormat="1" applyFont="1" applyFill="1"/>
    <xf numFmtId="169" fontId="0" fillId="0" borderId="0" xfId="0" applyNumberFormat="1"/>
    <xf numFmtId="166" fontId="9" fillId="0" borderId="11" xfId="0" applyNumberFormat="1" applyFont="1" applyBorder="1"/>
    <xf numFmtId="166" fontId="9" fillId="0" borderId="12" xfId="0" applyNumberFormat="1" applyFont="1" applyBorder="1"/>
    <xf numFmtId="166" fontId="9" fillId="0" borderId="22" xfId="0" applyNumberFormat="1" applyFont="1" applyBorder="1" applyAlignment="1">
      <alignment horizontal="right"/>
    </xf>
    <xf numFmtId="3" fontId="9" fillId="0" borderId="0" xfId="0" applyNumberFormat="1" applyFont="1"/>
    <xf numFmtId="166" fontId="9" fillId="0" borderId="21" xfId="0" applyNumberFormat="1" applyFont="1" applyBorder="1"/>
    <xf numFmtId="166" fontId="8" fillId="0" borderId="13" xfId="0" applyNumberFormat="1" applyFont="1" applyBorder="1" applyAlignment="1">
      <alignment horizontal="left"/>
    </xf>
    <xf numFmtId="3" fontId="9" fillId="0" borderId="0" xfId="0" applyNumberFormat="1" applyFont="1" applyAlignment="1">
      <alignment horizontal="right"/>
    </xf>
    <xf numFmtId="166" fontId="9" fillId="0" borderId="17" xfId="0" applyNumberFormat="1" applyFont="1" applyBorder="1" applyAlignment="1">
      <alignment horizontal="right"/>
    </xf>
    <xf numFmtId="166" fontId="9" fillId="0" borderId="43" xfId="0" applyNumberFormat="1" applyFont="1" applyBorder="1" applyAlignment="1">
      <alignment horizontal="right"/>
    </xf>
    <xf numFmtId="166" fontId="9" fillId="0" borderId="22" xfId="0" applyNumberFormat="1" applyFont="1" applyBorder="1"/>
    <xf numFmtId="166" fontId="8" fillId="0" borderId="43" xfId="0" applyNumberFormat="1" applyFont="1" applyBorder="1" applyAlignment="1">
      <alignment horizontal="left"/>
    </xf>
    <xf numFmtId="166" fontId="9" fillId="0" borderId="84" xfId="0" applyNumberFormat="1" applyFont="1" applyBorder="1"/>
    <xf numFmtId="166" fontId="9" fillId="0" borderId="61" xfId="0" applyNumberFormat="1" applyFont="1" applyBorder="1"/>
    <xf numFmtId="166" fontId="9" fillId="0" borderId="43" xfId="0" applyNumberFormat="1" applyFont="1" applyBorder="1"/>
    <xf numFmtId="166" fontId="11" fillId="0" borderId="17" xfId="0" applyNumberFormat="1" applyFont="1" applyBorder="1" applyAlignment="1">
      <alignment horizontal="right"/>
    </xf>
    <xf numFmtId="166" fontId="11" fillId="0" borderId="61" xfId="0" applyNumberFormat="1" applyFont="1" applyBorder="1"/>
    <xf numFmtId="166" fontId="11" fillId="0" borderId="0" xfId="0" applyNumberFormat="1" applyFont="1" applyAlignment="1">
      <alignment horizontal="right"/>
    </xf>
    <xf numFmtId="166" fontId="11" fillId="0" borderId="43" xfId="0" applyNumberFormat="1" applyFont="1" applyBorder="1"/>
    <xf numFmtId="166" fontId="11" fillId="0" borderId="22" xfId="0" applyNumberFormat="1" applyFont="1" applyBorder="1"/>
    <xf numFmtId="166" fontId="11" fillId="0" borderId="84" xfId="0" applyNumberFormat="1" applyFont="1" applyBorder="1" applyAlignment="1">
      <alignment horizontal="right" vertical="top"/>
    </xf>
    <xf numFmtId="166" fontId="11" fillId="0" borderId="0" xfId="0" applyNumberFormat="1" applyFont="1" applyAlignment="1">
      <alignment horizontal="right" vertical="top"/>
    </xf>
    <xf numFmtId="168" fontId="11" fillId="0" borderId="84" xfId="0" applyNumberFormat="1" applyFont="1" applyBorder="1"/>
    <xf numFmtId="166" fontId="0" fillId="0" borderId="0" xfId="0" applyNumberFormat="1" applyAlignment="1">
      <alignment horizontal="right" vertical="top"/>
    </xf>
    <xf numFmtId="0" fontId="55" fillId="0" borderId="84" xfId="0" applyFont="1" applyBorder="1" applyAlignment="1">
      <alignment wrapText="1"/>
    </xf>
    <xf numFmtId="0" fontId="56" fillId="0" borderId="0" xfId="0" applyFont="1" applyAlignment="1">
      <alignment wrapText="1"/>
    </xf>
    <xf numFmtId="0" fontId="55" fillId="0" borderId="49" xfId="0" applyFont="1" applyBorder="1" applyAlignment="1">
      <alignment wrapText="1"/>
    </xf>
    <xf numFmtId="0" fontId="56" fillId="0" borderId="43" xfId="0" applyFont="1" applyBorder="1" applyAlignment="1">
      <alignment wrapText="1"/>
    </xf>
    <xf numFmtId="3" fontId="55" fillId="0" borderId="49" xfId="0" applyNumberFormat="1" applyFont="1" applyBorder="1" applyAlignment="1">
      <alignment wrapText="1"/>
    </xf>
    <xf numFmtId="0" fontId="55" fillId="0" borderId="0" xfId="0" applyFont="1" applyAlignment="1">
      <alignment wrapText="1"/>
    </xf>
    <xf numFmtId="166" fontId="10" fillId="0" borderId="22" xfId="0" applyNumberFormat="1" applyFont="1" applyBorder="1"/>
    <xf numFmtId="166" fontId="10" fillId="0" borderId="43" xfId="0" applyNumberFormat="1" applyFont="1" applyBorder="1"/>
    <xf numFmtId="166" fontId="9" fillId="0" borderId="23" xfId="0" applyNumberFormat="1" applyFont="1" applyBorder="1"/>
    <xf numFmtId="166" fontId="9" fillId="0" borderId="44" xfId="0" applyNumberFormat="1" applyFont="1" applyBorder="1"/>
    <xf numFmtId="0" fontId="29" fillId="0" borderId="0" xfId="0" applyFont="1"/>
    <xf numFmtId="10" fontId="0" fillId="0" borderId="0" xfId="2" applyNumberFormat="1" applyFont="1" applyFill="1"/>
    <xf numFmtId="0" fontId="8" fillId="0" borderId="13" xfId="0" applyFont="1" applyBorder="1"/>
    <xf numFmtId="0" fontId="8" fillId="0" borderId="43" xfId="0" applyFont="1" applyBorder="1"/>
    <xf numFmtId="0" fontId="0" fillId="0" borderId="14" xfId="0" applyBorder="1"/>
    <xf numFmtId="166" fontId="8" fillId="0" borderId="22" xfId="0" applyNumberFormat="1" applyFont="1" applyBorder="1"/>
    <xf numFmtId="0" fontId="0" fillId="0" borderId="15" xfId="0" applyBorder="1"/>
    <xf numFmtId="0" fontId="11" fillId="0" borderId="13" xfId="0" applyFont="1" applyBorder="1" applyAlignment="1">
      <alignment horizontal="center" vertical="top"/>
    </xf>
    <xf numFmtId="0" fontId="12" fillId="0" borderId="43" xfId="0" applyFont="1" applyBorder="1" applyAlignment="1">
      <alignment horizontal="center" vertical="top"/>
    </xf>
    <xf numFmtId="0" fontId="9" fillId="0" borderId="43" xfId="0" applyFont="1" applyBorder="1" applyAlignment="1">
      <alignment vertical="top"/>
    </xf>
    <xf numFmtId="0" fontId="10" fillId="0" borderId="44" xfId="0" applyFont="1" applyBorder="1" applyAlignment="1">
      <alignment vertical="top" wrapText="1"/>
    </xf>
    <xf numFmtId="0" fontId="11" fillId="0" borderId="11" xfId="0" applyFont="1" applyBorder="1"/>
    <xf numFmtId="3" fontId="11" fillId="0" borderId="11" xfId="0" applyNumberFormat="1" applyFont="1" applyBorder="1"/>
    <xf numFmtId="3" fontId="74" fillId="0" borderId="43" xfId="0" applyNumberFormat="1" applyFont="1" applyBorder="1"/>
    <xf numFmtId="3" fontId="11" fillId="0" borderId="17" xfId="0" applyNumberFormat="1" applyFont="1" applyBorder="1"/>
    <xf numFmtId="3" fontId="9" fillId="0" borderId="17" xfId="0" applyNumberFormat="1" applyFont="1" applyBorder="1" applyAlignment="1">
      <alignment horizontal="right"/>
    </xf>
    <xf numFmtId="3" fontId="9" fillId="0" borderId="43" xfId="0" applyNumberFormat="1" applyFont="1" applyBorder="1" applyAlignment="1">
      <alignment horizontal="right"/>
    </xf>
    <xf numFmtId="3" fontId="9" fillId="0" borderId="22" xfId="0" applyNumberFormat="1" applyFont="1" applyBorder="1"/>
    <xf numFmtId="3" fontId="9" fillId="0" borderId="43" xfId="0" applyNumberFormat="1" applyFont="1" applyBorder="1"/>
    <xf numFmtId="3" fontId="9" fillId="0" borderId="22" xfId="0" applyNumberFormat="1" applyFont="1" applyBorder="1" applyAlignment="1">
      <alignment horizontal="right"/>
    </xf>
    <xf numFmtId="3" fontId="9" fillId="0" borderId="84" xfId="0" applyNumberFormat="1" applyFont="1" applyBorder="1"/>
    <xf numFmtId="3" fontId="9" fillId="0" borderId="17" xfId="0" applyNumberFormat="1" applyFont="1" applyBorder="1"/>
    <xf numFmtId="3" fontId="11" fillId="0" borderId="84" xfId="0" applyNumberFormat="1" applyFont="1" applyBorder="1"/>
    <xf numFmtId="0" fontId="9" fillId="0" borderId="68" xfId="0" applyFont="1" applyBorder="1"/>
    <xf numFmtId="3" fontId="9" fillId="0" borderId="15" xfId="0" applyNumberFormat="1" applyFont="1" applyBorder="1"/>
    <xf numFmtId="3" fontId="9" fillId="0" borderId="65" xfId="0" applyNumberFormat="1" applyFont="1" applyBorder="1"/>
    <xf numFmtId="3" fontId="6" fillId="0" borderId="11" xfId="0" applyNumberFormat="1" applyFont="1" applyBorder="1"/>
    <xf numFmtId="3" fontId="6" fillId="0" borderId="12" xfId="0" applyNumberFormat="1" applyFont="1" applyBorder="1"/>
    <xf numFmtId="3" fontId="6" fillId="0" borderId="20" xfId="0" applyNumberFormat="1" applyFont="1" applyBorder="1"/>
    <xf numFmtId="3" fontId="6" fillId="0" borderId="13" xfId="0" applyNumberFormat="1" applyFont="1" applyBorder="1"/>
    <xf numFmtId="3" fontId="6" fillId="0" borderId="21" xfId="0" applyNumberFormat="1" applyFont="1" applyBorder="1"/>
    <xf numFmtId="3" fontId="11" fillId="0" borderId="43" xfId="0" applyNumberFormat="1" applyFont="1" applyBorder="1"/>
    <xf numFmtId="3" fontId="11" fillId="0" borderId="21" xfId="0" applyNumberFormat="1" applyFont="1" applyBorder="1"/>
    <xf numFmtId="3" fontId="8" fillId="0" borderId="0" xfId="0" applyNumberFormat="1" applyFont="1"/>
    <xf numFmtId="3" fontId="8" fillId="0" borderId="43" xfId="0" applyNumberFormat="1" applyFont="1" applyBorder="1"/>
    <xf numFmtId="3" fontId="11" fillId="0" borderId="22" xfId="0" applyNumberFormat="1" applyFont="1" applyBorder="1"/>
    <xf numFmtId="3" fontId="8" fillId="0" borderId="22" xfId="0" applyNumberFormat="1" applyFont="1" applyBorder="1"/>
    <xf numFmtId="3" fontId="0" fillId="0" borderId="23" xfId="0" applyNumberFormat="1" applyBorder="1"/>
    <xf numFmtId="3" fontId="0" fillId="0" borderId="44" xfId="0" applyNumberFormat="1" applyBorder="1"/>
    <xf numFmtId="3" fontId="9" fillId="0" borderId="18" xfId="0" applyNumberFormat="1" applyFont="1" applyBorder="1"/>
    <xf numFmtId="0" fontId="17" fillId="0" borderId="0" xfId="0" applyFont="1" applyAlignment="1">
      <alignment vertical="center" wrapText="1"/>
    </xf>
    <xf numFmtId="0" fontId="8" fillId="0" borderId="0" xfId="0" applyFont="1" applyAlignment="1">
      <alignment vertical="center"/>
    </xf>
    <xf numFmtId="166" fontId="9" fillId="0" borderId="11" xfId="0" applyNumberFormat="1" applyFont="1" applyBorder="1" applyAlignment="1">
      <alignment vertical="top"/>
    </xf>
    <xf numFmtId="166" fontId="11" fillId="0" borderId="12" xfId="0" applyNumberFormat="1" applyFont="1" applyBorder="1" applyAlignment="1">
      <alignment horizontal="center" vertical="top"/>
    </xf>
    <xf numFmtId="166" fontId="11" fillId="0" borderId="93" xfId="0" applyNumberFormat="1" applyFont="1" applyBorder="1" applyAlignment="1">
      <alignment horizontal="center" vertical="top"/>
    </xf>
    <xf numFmtId="166" fontId="11" fillId="0" borderId="13" xfId="0" applyNumberFormat="1" applyFont="1" applyBorder="1" applyAlignment="1">
      <alignment horizontal="center" vertical="top"/>
    </xf>
    <xf numFmtId="166" fontId="10" fillId="0" borderId="84" xfId="0" applyNumberFormat="1" applyFont="1" applyBorder="1" applyAlignment="1">
      <alignment vertical="top"/>
    </xf>
    <xf numFmtId="166" fontId="9" fillId="0" borderId="84" xfId="0" applyNumberFormat="1" applyFont="1" applyBorder="1" applyAlignment="1">
      <alignment vertical="top"/>
    </xf>
    <xf numFmtId="166" fontId="9" fillId="0" borderId="0" xfId="0" applyNumberFormat="1" applyFont="1" applyAlignment="1">
      <alignment vertical="top"/>
    </xf>
    <xf numFmtId="166" fontId="9" fillId="0" borderId="43" xfId="0" applyNumberFormat="1" applyFont="1" applyBorder="1" applyAlignment="1">
      <alignment vertical="top"/>
    </xf>
    <xf numFmtId="166" fontId="9" fillId="0" borderId="15" xfId="0" applyNumberFormat="1" applyFont="1" applyBorder="1" applyAlignment="1">
      <alignment vertical="top"/>
    </xf>
    <xf numFmtId="166" fontId="10" fillId="0" borderId="15" xfId="0" applyNumberFormat="1" applyFont="1" applyBorder="1" applyAlignment="1">
      <alignment vertical="top" wrapText="1"/>
    </xf>
    <xf numFmtId="166" fontId="10" fillId="0" borderId="65" xfId="0" applyNumberFormat="1" applyFont="1" applyBorder="1" applyAlignment="1">
      <alignment vertical="top" wrapText="1"/>
    </xf>
    <xf numFmtId="166" fontId="10" fillId="0" borderId="44" xfId="0" applyNumberFormat="1" applyFont="1" applyBorder="1" applyAlignment="1">
      <alignment vertical="top" wrapText="1"/>
    </xf>
    <xf numFmtId="166" fontId="10" fillId="0" borderId="0" xfId="0" applyNumberFormat="1" applyFont="1" applyAlignment="1">
      <alignment vertical="top" wrapText="1"/>
    </xf>
    <xf numFmtId="166" fontId="7" fillId="0" borderId="0" xfId="0" applyNumberFormat="1" applyFont="1" applyAlignment="1">
      <alignment horizontal="right" indent="1"/>
    </xf>
    <xf numFmtId="166" fontId="9" fillId="0" borderId="61" xfId="0" applyNumberFormat="1" applyFont="1" applyBorder="1" applyAlignment="1">
      <alignment horizontal="right" indent="1"/>
    </xf>
    <xf numFmtId="166" fontId="9" fillId="0" borderId="0" xfId="0" applyNumberFormat="1" applyFont="1" applyAlignment="1">
      <alignment horizontal="right" indent="1"/>
    </xf>
    <xf numFmtId="166" fontId="9" fillId="0" borderId="43" xfId="0" applyNumberFormat="1" applyFont="1" applyBorder="1" applyAlignment="1">
      <alignment horizontal="right" indent="1"/>
    </xf>
    <xf numFmtId="166" fontId="11" fillId="0" borderId="84" xfId="0" applyNumberFormat="1" applyFont="1" applyBorder="1" applyAlignment="1">
      <alignment horizontal="right" indent="1"/>
    </xf>
    <xf numFmtId="166" fontId="9" fillId="0" borderId="22" xfId="0" applyNumberFormat="1" applyFont="1" applyBorder="1" applyAlignment="1">
      <alignment horizontal="right" indent="1"/>
    </xf>
    <xf numFmtId="166" fontId="11" fillId="0" borderId="0" xfId="0" applyNumberFormat="1" applyFont="1" applyAlignment="1">
      <alignment horizontal="right" indent="1"/>
    </xf>
    <xf numFmtId="166" fontId="11" fillId="0" borderId="69" xfId="0" applyNumberFormat="1" applyFont="1" applyBorder="1" applyAlignment="1">
      <alignment horizontal="right" indent="1"/>
    </xf>
    <xf numFmtId="166" fontId="9" fillId="0" borderId="17" xfId="0" applyNumberFormat="1" applyFont="1" applyBorder="1" applyAlignment="1">
      <alignment horizontal="right" indent="1"/>
    </xf>
    <xf numFmtId="166" fontId="11" fillId="0" borderId="84" xfId="0" applyNumberFormat="1" applyFont="1" applyBorder="1" applyAlignment="1">
      <alignment wrapText="1"/>
    </xf>
    <xf numFmtId="166" fontId="11" fillId="0" borderId="85" xfId="0" applyNumberFormat="1" applyFont="1" applyBorder="1" applyAlignment="1">
      <alignment horizontal="right" indent="1"/>
    </xf>
    <xf numFmtId="166" fontId="72" fillId="0" borderId="22" xfId="0" applyNumberFormat="1" applyFont="1" applyBorder="1" applyAlignment="1">
      <alignment horizontal="right" indent="1"/>
    </xf>
    <xf numFmtId="166" fontId="6" fillId="0" borderId="0" xfId="0" applyNumberFormat="1" applyFont="1" applyAlignment="1">
      <alignment horizontal="right" indent="1"/>
    </xf>
    <xf numFmtId="166" fontId="63" fillId="0" borderId="84" xfId="0" applyNumberFormat="1" applyFont="1" applyBorder="1" applyAlignment="1">
      <alignment horizontal="right" indent="1"/>
    </xf>
    <xf numFmtId="166" fontId="63" fillId="0" borderId="0" xfId="0" applyNumberFormat="1" applyFont="1" applyAlignment="1">
      <alignment horizontal="right" indent="1"/>
    </xf>
    <xf numFmtId="166" fontId="11" fillId="0" borderId="22" xfId="0" applyNumberFormat="1" applyFont="1" applyBorder="1" applyAlignment="1">
      <alignment horizontal="right" indent="1"/>
    </xf>
    <xf numFmtId="166" fontId="63" fillId="0" borderId="69" xfId="0" applyNumberFormat="1" applyFont="1" applyBorder="1" applyAlignment="1">
      <alignment horizontal="right" indent="1"/>
    </xf>
    <xf numFmtId="166" fontId="64" fillId="0" borderId="0" xfId="0" applyNumberFormat="1" applyFont="1" applyAlignment="1">
      <alignment horizontal="right" indent="1"/>
    </xf>
    <xf numFmtId="166" fontId="11" fillId="0" borderId="17" xfId="0" applyNumberFormat="1" applyFont="1" applyBorder="1" applyAlignment="1">
      <alignment horizontal="right" indent="1"/>
    </xf>
    <xf numFmtId="166" fontId="11" fillId="0" borderId="43" xfId="0" applyNumberFormat="1" applyFont="1" applyBorder="1" applyAlignment="1">
      <alignment horizontal="right" indent="1"/>
    </xf>
    <xf numFmtId="0" fontId="14" fillId="0" borderId="43" xfId="0" applyFont="1" applyBorder="1"/>
    <xf numFmtId="166" fontId="11" fillId="0" borderId="15" xfId="0" applyNumberFormat="1" applyFont="1" applyBorder="1" applyAlignment="1">
      <alignment horizontal="right" indent="1"/>
    </xf>
    <xf numFmtId="166" fontId="11" fillId="0" borderId="23" xfId="0" applyNumberFormat="1" applyFont="1" applyBorder="1" applyAlignment="1">
      <alignment horizontal="right" indent="1"/>
    </xf>
    <xf numFmtId="166" fontId="11" fillId="0" borderId="18" xfId="0" applyNumberFormat="1" applyFont="1" applyBorder="1" applyAlignment="1">
      <alignment horizontal="right" indent="1"/>
    </xf>
    <xf numFmtId="166" fontId="11" fillId="0" borderId="44" xfId="0" applyNumberFormat="1" applyFont="1" applyBorder="1" applyAlignment="1">
      <alignment horizontal="right" indent="1"/>
    </xf>
    <xf numFmtId="166" fontId="11" fillId="0" borderId="65" xfId="0" applyNumberFormat="1" applyFont="1" applyBorder="1" applyAlignment="1">
      <alignment horizontal="right" indent="1"/>
    </xf>
    <xf numFmtId="166" fontId="11" fillId="0" borderId="15" xfId="0" applyNumberFormat="1" applyFont="1" applyBorder="1"/>
    <xf numFmtId="166" fontId="11" fillId="0" borderId="65" xfId="0" applyNumberFormat="1" applyFont="1" applyBorder="1"/>
    <xf numFmtId="166" fontId="11" fillId="0" borderId="18" xfId="0" applyNumberFormat="1" applyFont="1" applyBorder="1"/>
    <xf numFmtId="166" fontId="11" fillId="0" borderId="23" xfId="0" applyNumberFormat="1" applyFont="1" applyBorder="1"/>
    <xf numFmtId="0" fontId="14" fillId="0" borderId="44" xfId="0" applyFont="1" applyBorder="1"/>
    <xf numFmtId="0" fontId="10" fillId="0" borderId="65" xfId="0" applyFont="1" applyBorder="1"/>
    <xf numFmtId="0" fontId="7" fillId="0" borderId="11" xfId="0" applyFont="1" applyBorder="1" applyAlignment="1">
      <alignment vertical="top"/>
    </xf>
    <xf numFmtId="0" fontId="7" fillId="0" borderId="12" xfId="0" applyFont="1" applyBorder="1" applyAlignment="1">
      <alignment vertical="top"/>
    </xf>
    <xf numFmtId="0" fontId="6" fillId="0" borderId="12" xfId="0" applyFont="1" applyBorder="1" applyAlignment="1">
      <alignment horizontal="center" vertical="top"/>
    </xf>
    <xf numFmtId="0" fontId="30" fillId="0" borderId="84" xfId="0" applyFont="1" applyBorder="1" applyAlignment="1">
      <alignment vertical="top"/>
    </xf>
    <xf numFmtId="0" fontId="30" fillId="0" borderId="0" xfId="0" applyFont="1" applyAlignment="1">
      <alignment vertical="top"/>
    </xf>
    <xf numFmtId="0" fontId="7" fillId="0" borderId="84" xfId="0" applyFont="1" applyBorder="1" applyAlignment="1">
      <alignment horizontal="center" vertical="top"/>
    </xf>
    <xf numFmtId="0" fontId="7" fillId="0" borderId="43" xfId="0" applyFont="1" applyBorder="1" applyAlignment="1">
      <alignment horizontal="center" vertical="top"/>
    </xf>
    <xf numFmtId="0" fontId="7" fillId="0" borderId="0" xfId="0" applyFont="1" applyAlignment="1">
      <alignment horizontal="center" vertical="top"/>
    </xf>
    <xf numFmtId="0" fontId="31" fillId="0" borderId="0" xfId="0" applyFont="1" applyAlignment="1">
      <alignment vertical="top"/>
    </xf>
    <xf numFmtId="0" fontId="7" fillId="0" borderId="15" xfId="0" applyFont="1" applyBorder="1" applyAlignment="1">
      <alignment wrapText="1"/>
    </xf>
    <xf numFmtId="0" fontId="7" fillId="0" borderId="65" xfId="0" applyFont="1" applyBorder="1" applyAlignment="1">
      <alignment wrapText="1"/>
    </xf>
    <xf numFmtId="0" fontId="36" fillId="0" borderId="15" xfId="0" applyFont="1" applyBorder="1" applyAlignment="1">
      <alignment horizontal="center" vertical="top" wrapText="1"/>
    </xf>
    <xf numFmtId="0" fontId="36" fillId="0" borderId="44" xfId="0" applyFont="1" applyBorder="1" applyAlignment="1">
      <alignment horizontal="center" vertical="top" wrapText="1"/>
    </xf>
    <xf numFmtId="0" fontId="36" fillId="0" borderId="65" xfId="0" applyFont="1" applyBorder="1" applyAlignment="1">
      <alignment horizontal="center" vertical="top" wrapText="1"/>
    </xf>
    <xf numFmtId="0" fontId="6" fillId="0" borderId="11" xfId="0" applyFont="1" applyBorder="1"/>
    <xf numFmtId="0" fontId="7" fillId="0" borderId="12" xfId="0" applyFont="1" applyBorder="1"/>
    <xf numFmtId="0" fontId="30" fillId="0" borderId="84" xfId="0" applyFont="1" applyBorder="1"/>
    <xf numFmtId="166" fontId="7" fillId="0" borderId="45" xfId="0" applyNumberFormat="1" applyFont="1" applyBorder="1" applyAlignment="1">
      <alignment horizontal="right" indent="1"/>
    </xf>
    <xf numFmtId="0" fontId="7" fillId="0" borderId="84" xfId="0" applyFont="1" applyBorder="1" applyAlignment="1">
      <alignment horizontal="right"/>
    </xf>
    <xf numFmtId="166" fontId="7" fillId="0" borderId="0" xfId="0" applyNumberFormat="1" applyFont="1"/>
    <xf numFmtId="166" fontId="7" fillId="0" borderId="43" xfId="0" applyNumberFormat="1" applyFont="1" applyBorder="1" applyAlignment="1">
      <alignment horizontal="right" indent="1"/>
    </xf>
    <xf numFmtId="0" fontId="6" fillId="0" borderId="84" xfId="0" applyFont="1" applyBorder="1"/>
    <xf numFmtId="166" fontId="31" fillId="0" borderId="0" xfId="0" applyNumberFormat="1" applyFont="1"/>
    <xf numFmtId="0" fontId="6" fillId="0" borderId="15" xfId="0" applyFont="1" applyBorder="1"/>
    <xf numFmtId="0" fontId="7" fillId="0" borderId="65" xfId="0" applyFont="1" applyBorder="1"/>
    <xf numFmtId="0" fontId="66" fillId="0" borderId="0" xfId="0" applyFont="1"/>
    <xf numFmtId="0" fontId="30" fillId="0" borderId="0" xfId="0" applyFont="1"/>
    <xf numFmtId="166" fontId="7" fillId="0" borderId="86" xfId="0" applyNumberFormat="1" applyFont="1" applyBorder="1" applyAlignment="1">
      <alignment horizontal="right" indent="1"/>
    </xf>
    <xf numFmtId="166" fontId="7" fillId="0" borderId="87" xfId="0" applyNumberFormat="1" applyFont="1" applyBorder="1" applyAlignment="1">
      <alignment horizontal="right" indent="1"/>
    </xf>
    <xf numFmtId="166" fontId="7" fillId="0" borderId="40" xfId="0" applyNumberFormat="1" applyFont="1" applyBorder="1" applyAlignment="1">
      <alignment horizontal="right" indent="1"/>
    </xf>
    <xf numFmtId="166" fontId="6" fillId="0" borderId="32" xfId="0" applyNumberFormat="1" applyFont="1" applyBorder="1" applyAlignment="1">
      <alignment horizontal="right" indent="1"/>
    </xf>
    <xf numFmtId="3" fontId="31" fillId="0" borderId="0" xfId="0" applyNumberFormat="1" applyFont="1"/>
    <xf numFmtId="0" fontId="7" fillId="0" borderId="84" xfId="0" applyFont="1" applyBorder="1" applyAlignment="1">
      <alignment vertical="top"/>
    </xf>
    <xf numFmtId="0" fontId="7" fillId="0" borderId="0" xfId="0" applyFont="1" applyAlignment="1">
      <alignment vertical="top"/>
    </xf>
    <xf numFmtId="0" fontId="7" fillId="0" borderId="43" xfId="0" applyFont="1" applyBorder="1" applyAlignment="1">
      <alignment horizontal="center" vertical="top" wrapText="1"/>
    </xf>
    <xf numFmtId="166" fontId="7" fillId="0" borderId="24" xfId="0" applyNumberFormat="1" applyFont="1" applyBorder="1" applyAlignment="1">
      <alignment horizontal="right" indent="1"/>
    </xf>
    <xf numFmtId="166" fontId="7" fillId="0" borderId="29" xfId="0" applyNumberFormat="1" applyFont="1" applyBorder="1" applyAlignment="1">
      <alignment horizontal="right" indent="1"/>
    </xf>
    <xf numFmtId="166" fontId="7" fillId="0" borderId="25" xfId="0" applyNumberFormat="1" applyFont="1" applyBorder="1" applyAlignment="1">
      <alignment horizontal="right" indent="1"/>
    </xf>
    <xf numFmtId="166" fontId="7" fillId="0" borderId="89" xfId="0" applyNumberFormat="1" applyFont="1" applyBorder="1" applyAlignment="1">
      <alignment horizontal="right" indent="1"/>
    </xf>
    <xf numFmtId="166" fontId="6" fillId="0" borderId="89" xfId="0" applyNumberFormat="1" applyFont="1" applyBorder="1" applyAlignment="1">
      <alignment horizontal="right" indent="1"/>
    </xf>
    <xf numFmtId="0" fontId="30" fillId="0" borderId="39" xfId="0" applyFont="1" applyBorder="1"/>
    <xf numFmtId="166" fontId="7" fillId="0" borderId="84" xfId="0" applyNumberFormat="1" applyFont="1" applyBorder="1" applyAlignment="1">
      <alignment horizontal="right" indent="1"/>
    </xf>
    <xf numFmtId="0" fontId="7" fillId="0" borderId="39" xfId="0" applyFont="1" applyBorder="1" applyAlignment="1">
      <alignment vertical="top"/>
    </xf>
    <xf numFmtId="0" fontId="7" fillId="0" borderId="39" xfId="0" applyFont="1" applyBorder="1" applyAlignment="1">
      <alignment horizontal="center" vertical="top"/>
    </xf>
    <xf numFmtId="0" fontId="7" fillId="0" borderId="0" xfId="0" applyFont="1" applyAlignment="1">
      <alignment horizontal="center" vertical="top" wrapText="1"/>
    </xf>
    <xf numFmtId="0" fontId="7" fillId="0" borderId="39" xfId="0" applyFont="1" applyBorder="1" applyAlignment="1">
      <alignment horizontal="right"/>
    </xf>
    <xf numFmtId="0" fontId="7" fillId="0" borderId="15" xfId="0" applyFont="1" applyBorder="1" applyAlignment="1">
      <alignment vertical="top" wrapText="1"/>
    </xf>
    <xf numFmtId="3" fontId="7" fillId="0" borderId="71" xfId="0" applyNumberFormat="1" applyFont="1" applyBorder="1" applyAlignment="1">
      <alignment horizontal="right" indent="1"/>
    </xf>
    <xf numFmtId="3" fontId="7" fillId="0" borderId="72" xfId="0" applyNumberFormat="1" applyFont="1" applyBorder="1" applyAlignment="1">
      <alignment horizontal="right" indent="1"/>
    </xf>
    <xf numFmtId="3" fontId="7" fillId="0" borderId="43" xfId="0" applyNumberFormat="1" applyFont="1" applyBorder="1" applyAlignment="1">
      <alignment horizontal="right" indent="1"/>
    </xf>
    <xf numFmtId="3" fontId="7" fillId="0" borderId="62" xfId="0" applyNumberFormat="1" applyFont="1" applyBorder="1" applyAlignment="1">
      <alignment horizontal="right" indent="1"/>
    </xf>
    <xf numFmtId="3" fontId="7" fillId="0" borderId="55" xfId="0" applyNumberFormat="1" applyFont="1" applyBorder="1" applyAlignment="1">
      <alignment horizontal="right" indent="1"/>
    </xf>
    <xf numFmtId="3" fontId="6" fillId="0" borderId="62" xfId="0" applyNumberFormat="1" applyFont="1" applyBorder="1" applyAlignment="1">
      <alignment horizontal="right" indent="1"/>
    </xf>
    <xf numFmtId="3" fontId="6" fillId="0" borderId="55" xfId="0" applyNumberFormat="1" applyFont="1" applyBorder="1" applyAlignment="1">
      <alignment horizontal="right" indent="1"/>
    </xf>
    <xf numFmtId="3" fontId="6" fillId="0" borderId="43" xfId="0" applyNumberFormat="1" applyFont="1" applyBorder="1" applyAlignment="1">
      <alignment horizontal="right" indent="1"/>
    </xf>
    <xf numFmtId="2" fontId="31" fillId="0" borderId="0" xfId="0" applyNumberFormat="1" applyFont="1"/>
    <xf numFmtId="0" fontId="7" fillId="0" borderId="84" xfId="0" applyFont="1" applyBorder="1" applyAlignment="1">
      <alignment horizontal="left"/>
    </xf>
    <xf numFmtId="0" fontId="7" fillId="0" borderId="84" xfId="0" applyFont="1" applyBorder="1" applyAlignment="1">
      <alignment horizontal="left" wrapText="1"/>
    </xf>
    <xf numFmtId="0" fontId="6" fillId="0" borderId="84" xfId="0" applyFont="1" applyBorder="1" applyAlignment="1">
      <alignment vertical="center" wrapText="1"/>
    </xf>
    <xf numFmtId="0" fontId="7" fillId="0" borderId="84" xfId="0" applyFont="1" applyBorder="1" applyAlignment="1">
      <alignment horizontal="left" indent="1"/>
    </xf>
    <xf numFmtId="0" fontId="6" fillId="0" borderId="15" xfId="0" applyFont="1" applyBorder="1" applyAlignment="1">
      <alignment wrapText="1"/>
    </xf>
    <xf numFmtId="1" fontId="31" fillId="0" borderId="0" xfId="0" applyNumberFormat="1" applyFont="1"/>
    <xf numFmtId="167" fontId="31" fillId="0" borderId="0" xfId="0" applyNumberFormat="1" applyFont="1"/>
    <xf numFmtId="173" fontId="31" fillId="0" borderId="0" xfId="0" applyNumberFormat="1" applyFont="1"/>
    <xf numFmtId="1" fontId="0" fillId="0" borderId="0" xfId="0" applyNumberFormat="1"/>
    <xf numFmtId="3" fontId="7" fillId="0" borderId="0" xfId="0" applyNumberFormat="1" applyFont="1" applyAlignment="1">
      <alignment horizontal="right" indent="1"/>
    </xf>
    <xf numFmtId="1" fontId="7" fillId="0" borderId="89" xfId="0" applyNumberFormat="1" applyFont="1" applyBorder="1" applyAlignment="1">
      <alignment horizontal="right" indent="1"/>
    </xf>
    <xf numFmtId="2" fontId="0" fillId="0" borderId="0" xfId="0" applyNumberFormat="1"/>
    <xf numFmtId="0" fontId="7" fillId="0" borderId="11" xfId="0" applyFont="1" applyBorder="1"/>
    <xf numFmtId="0" fontId="7" fillId="0" borderId="84" xfId="0" applyFont="1" applyBorder="1" applyAlignment="1">
      <alignment horizontal="center"/>
    </xf>
    <xf numFmtId="0" fontId="7" fillId="0" borderId="0" xfId="0" applyFont="1" applyAlignment="1">
      <alignment horizontal="center"/>
    </xf>
    <xf numFmtId="0" fontId="7" fillId="0" borderId="43" xfId="0" applyFont="1" applyBorder="1" applyAlignment="1">
      <alignment horizontal="center" wrapText="1"/>
    </xf>
    <xf numFmtId="0" fontId="36" fillId="0" borderId="15" xfId="0" applyFont="1" applyBorder="1" applyAlignment="1">
      <alignment horizontal="center" vertical="center" wrapText="1"/>
    </xf>
    <xf numFmtId="0" fontId="36" fillId="0" borderId="65" xfId="0" applyFont="1" applyBorder="1" applyAlignment="1">
      <alignment horizontal="center" vertical="center" wrapText="1"/>
    </xf>
    <xf numFmtId="0" fontId="36" fillId="0" borderId="44" xfId="0" applyFont="1" applyBorder="1" applyAlignment="1">
      <alignment horizontal="center" vertical="center" wrapText="1"/>
    </xf>
    <xf numFmtId="0" fontId="7" fillId="0" borderId="65" xfId="0" applyFont="1" applyBorder="1" applyAlignment="1">
      <alignment vertical="top" wrapText="1"/>
    </xf>
    <xf numFmtId="0" fontId="0" fillId="0" borderId="0" xfId="0" applyAlignment="1">
      <alignment horizontal="left"/>
    </xf>
    <xf numFmtId="0" fontId="68" fillId="0" borderId="0" xfId="0" applyFont="1"/>
    <xf numFmtId="0" fontId="11" fillId="0" borderId="0" xfId="0" applyFont="1"/>
    <xf numFmtId="0" fontId="11" fillId="0" borderId="93" xfId="0" applyFont="1" applyBorder="1" applyAlignment="1">
      <alignment horizontal="center"/>
    </xf>
    <xf numFmtId="0" fontId="0" fillId="0" borderId="93" xfId="0" applyBorder="1"/>
    <xf numFmtId="0" fontId="0" fillId="0" borderId="43" xfId="0" applyBorder="1" applyAlignment="1">
      <alignment horizontal="center"/>
    </xf>
    <xf numFmtId="0" fontId="11" fillId="0" borderId="84" xfId="0" applyFont="1" applyBorder="1" applyAlignment="1">
      <alignment horizontal="right"/>
    </xf>
    <xf numFmtId="0" fontId="11" fillId="0" borderId="0" xfId="0" applyFont="1" applyAlignment="1">
      <alignment horizontal="right"/>
    </xf>
    <xf numFmtId="0" fontId="11" fillId="0" borderId="43" xfId="0" applyFont="1" applyBorder="1" applyAlignment="1">
      <alignment horizontal="right"/>
    </xf>
    <xf numFmtId="0" fontId="11" fillId="0" borderId="43" xfId="0" applyFont="1" applyBorder="1"/>
    <xf numFmtId="0" fontId="10" fillId="0" borderId="84" xfId="0" applyFont="1" applyBorder="1" applyAlignment="1">
      <alignment horizontal="right"/>
    </xf>
    <xf numFmtId="0" fontId="10" fillId="0" borderId="0" xfId="0" applyFont="1" applyAlignment="1">
      <alignment horizontal="right"/>
    </xf>
    <xf numFmtId="0" fontId="10" fillId="0" borderId="43" xfId="0" applyFont="1" applyBorder="1"/>
    <xf numFmtId="0" fontId="10" fillId="0" borderId="15" xfId="0" applyFont="1" applyBorder="1"/>
    <xf numFmtId="0" fontId="10" fillId="0" borderId="15" xfId="0" applyFont="1" applyBorder="1" applyAlignment="1">
      <alignment horizontal="right"/>
    </xf>
    <xf numFmtId="0" fontId="10" fillId="0" borderId="65" xfId="0" applyFont="1" applyBorder="1" applyAlignment="1">
      <alignment horizontal="right"/>
    </xf>
    <xf numFmtId="0" fontId="10" fillId="0" borderId="44" xfId="0" applyFont="1" applyBorder="1"/>
    <xf numFmtId="0" fontId="9" fillId="0" borderId="84" xfId="0" applyFont="1" applyBorder="1" applyAlignment="1">
      <alignment horizontal="left"/>
    </xf>
    <xf numFmtId="164" fontId="9" fillId="0" borderId="84" xfId="0" applyNumberFormat="1" applyFont="1" applyBorder="1"/>
    <xf numFmtId="164" fontId="9" fillId="0" borderId="0" xfId="0" applyNumberFormat="1" applyFont="1" applyAlignment="1">
      <alignment horizontal="right" indent="1"/>
    </xf>
    <xf numFmtId="164" fontId="9" fillId="0" borderId="0" xfId="0" applyNumberFormat="1" applyFont="1"/>
    <xf numFmtId="164" fontId="9" fillId="0" borderId="43" xfId="0" applyNumberFormat="1" applyFont="1" applyBorder="1" applyAlignment="1">
      <alignment horizontal="right" indent="1"/>
    </xf>
    <xf numFmtId="164" fontId="9" fillId="0" borderId="11" xfId="0" applyNumberFormat="1" applyFont="1" applyBorder="1"/>
    <xf numFmtId="164" fontId="9" fillId="0" borderId="12" xfId="0" applyNumberFormat="1" applyFont="1" applyBorder="1" applyAlignment="1">
      <alignment horizontal="right" indent="1"/>
    </xf>
    <xf numFmtId="164" fontId="9" fillId="0" borderId="12" xfId="0" applyNumberFormat="1" applyFont="1" applyBorder="1"/>
    <xf numFmtId="164" fontId="0" fillId="0" borderId="43" xfId="0" applyNumberFormat="1" applyBorder="1" applyAlignment="1">
      <alignment horizontal="right" indent="1"/>
    </xf>
    <xf numFmtId="164" fontId="8" fillId="0" borderId="0" xfId="0" applyNumberFormat="1" applyFont="1"/>
    <xf numFmtId="164" fontId="8" fillId="0" borderId="43" xfId="0" applyNumberFormat="1" applyFont="1" applyBorder="1"/>
    <xf numFmtId="164" fontId="0" fillId="0" borderId="0" xfId="0" applyNumberFormat="1"/>
    <xf numFmtId="164" fontId="8" fillId="0" borderId="0" xfId="0" applyNumberFormat="1" applyFont="1" applyAlignment="1">
      <alignment horizontal="right" indent="1"/>
    </xf>
    <xf numFmtId="164" fontId="8" fillId="0" borderId="43" xfId="0" applyNumberFormat="1" applyFont="1" applyBorder="1" applyAlignment="1">
      <alignment horizontal="right" indent="1"/>
    </xf>
    <xf numFmtId="164" fontId="7" fillId="0" borderId="84" xfId="0" applyNumberFormat="1" applyFont="1" applyBorder="1"/>
    <xf numFmtId="164" fontId="36" fillId="0" borderId="0" xfId="0" applyNumberFormat="1" applyFont="1"/>
    <xf numFmtId="164" fontId="7" fillId="0" borderId="0" xfId="0" applyNumberFormat="1" applyFont="1"/>
    <xf numFmtId="164" fontId="36" fillId="0" borderId="43" xfId="0" applyNumberFormat="1" applyFont="1" applyBorder="1"/>
    <xf numFmtId="0" fontId="7" fillId="0" borderId="0" xfId="0" applyFont="1" applyAlignment="1">
      <alignment horizontal="right"/>
    </xf>
    <xf numFmtId="0" fontId="30" fillId="0" borderId="39" xfId="0" applyFont="1" applyBorder="1" applyAlignment="1">
      <alignment vertical="center"/>
    </xf>
    <xf numFmtId="0" fontId="30" fillId="0" borderId="39" xfId="0" applyFont="1" applyBorder="1" applyAlignment="1">
      <alignment vertical="top"/>
    </xf>
    <xf numFmtId="164" fontId="7" fillId="0" borderId="24" xfId="0" applyNumberFormat="1" applyFont="1" applyBorder="1" applyAlignment="1">
      <alignment horizontal="right" indent="1"/>
    </xf>
    <xf numFmtId="164" fontId="7" fillId="0" borderId="29" xfId="0" applyNumberFormat="1" applyFont="1" applyBorder="1" applyAlignment="1">
      <alignment horizontal="right" indent="1"/>
    </xf>
    <xf numFmtId="164" fontId="7" fillId="0" borderId="25" xfId="0" applyNumberFormat="1" applyFont="1" applyBorder="1" applyAlignment="1">
      <alignment horizontal="right" indent="1"/>
    </xf>
    <xf numFmtId="164" fontId="7" fillId="0" borderId="40" xfId="0" applyNumberFormat="1" applyFont="1" applyBorder="1" applyAlignment="1">
      <alignment horizontal="right" indent="1"/>
    </xf>
    <xf numFmtId="0" fontId="7" fillId="0" borderId="68" xfId="0" applyFont="1" applyBorder="1" applyAlignment="1">
      <alignment horizontal="left"/>
    </xf>
    <xf numFmtId="164" fontId="7" fillId="0" borderId="55" xfId="0" applyNumberFormat="1" applyFont="1" applyBorder="1" applyAlignment="1">
      <alignment horizontal="right" indent="1"/>
    </xf>
    <xf numFmtId="164" fontId="7" fillId="0" borderId="43" xfId="0" applyNumberFormat="1" applyFont="1" applyBorder="1" applyAlignment="1">
      <alignment horizontal="right" indent="1"/>
    </xf>
    <xf numFmtId="164" fontId="6" fillId="0" borderId="43" xfId="0" applyNumberFormat="1" applyFont="1" applyBorder="1" applyAlignment="1">
      <alignment horizontal="right" indent="1"/>
    </xf>
    <xf numFmtId="164" fontId="7" fillId="0" borderId="59" xfId="0" applyNumberFormat="1" applyFont="1" applyBorder="1" applyAlignment="1">
      <alignment horizontal="right" indent="1"/>
    </xf>
    <xf numFmtId="164" fontId="6" fillId="0" borderId="47" xfId="0" applyNumberFormat="1" applyFont="1" applyBorder="1" applyAlignment="1">
      <alignment horizontal="right" indent="1"/>
    </xf>
    <xf numFmtId="0" fontId="6" fillId="0" borderId="42" xfId="0" applyFont="1" applyBorder="1"/>
    <xf numFmtId="164" fontId="7" fillId="0" borderId="28" xfId="0" applyNumberFormat="1" applyFont="1" applyBorder="1" applyAlignment="1">
      <alignment horizontal="right"/>
    </xf>
    <xf numFmtId="164" fontId="7" fillId="0" borderId="47" xfId="0" applyNumberFormat="1" applyFont="1" applyBorder="1" applyAlignment="1">
      <alignment horizontal="right"/>
    </xf>
    <xf numFmtId="164" fontId="7" fillId="0" borderId="46" xfId="0" applyNumberFormat="1" applyFont="1" applyBorder="1" applyAlignment="1">
      <alignment horizontal="right" indent="1"/>
    </xf>
    <xf numFmtId="164" fontId="7" fillId="0" borderId="47" xfId="0" applyNumberFormat="1" applyFont="1" applyBorder="1" applyAlignment="1">
      <alignment horizontal="right" indent="1"/>
    </xf>
    <xf numFmtId="0" fontId="30" fillId="0" borderId="42" xfId="0" applyFont="1" applyBorder="1"/>
    <xf numFmtId="0" fontId="7" fillId="0" borderId="48" xfId="0" applyFont="1" applyBorder="1" applyAlignment="1">
      <alignment horizontal="left"/>
    </xf>
    <xf numFmtId="164" fontId="7" fillId="0" borderId="53" xfId="0" applyNumberFormat="1" applyFont="1" applyBorder="1" applyAlignment="1">
      <alignment horizontal="right" indent="1"/>
    </xf>
    <xf numFmtId="164" fontId="7" fillId="0" borderId="28" xfId="0" applyNumberFormat="1" applyFont="1" applyBorder="1" applyAlignment="1">
      <alignment horizontal="right" indent="1"/>
    </xf>
    <xf numFmtId="164" fontId="7" fillId="0" borderId="61" xfId="0" applyNumberFormat="1" applyFont="1" applyBorder="1" applyAlignment="1">
      <alignment horizontal="right" indent="1"/>
    </xf>
    <xf numFmtId="0" fontId="7" fillId="0" borderId="42" xfId="0" applyFont="1" applyBorder="1" applyAlignment="1">
      <alignment horizontal="left"/>
    </xf>
    <xf numFmtId="0" fontId="7" fillId="0" borderId="42" xfId="0" applyFont="1" applyBorder="1"/>
    <xf numFmtId="164" fontId="6" fillId="0" borderId="0" xfId="0" applyNumberFormat="1" applyFont="1" applyAlignment="1">
      <alignment horizontal="right" indent="1"/>
    </xf>
    <xf numFmtId="164" fontId="7" fillId="0" borderId="46" xfId="0" applyNumberFormat="1" applyFont="1" applyBorder="1" applyAlignment="1">
      <alignment horizontal="right"/>
    </xf>
    <xf numFmtId="0" fontId="6" fillId="0" borderId="19" xfId="0" applyFont="1" applyBorder="1"/>
    <xf numFmtId="0" fontId="33" fillId="0" borderId="0" xfId="0" applyFont="1"/>
    <xf numFmtId="0" fontId="34" fillId="0" borderId="0" xfId="0" applyFont="1"/>
    <xf numFmtId="0" fontId="0" fillId="0" borderId="0" xfId="0" applyAlignment="1">
      <alignment horizontal="right"/>
    </xf>
    <xf numFmtId="0" fontId="28" fillId="0" borderId="0" xfId="7" applyFont="1" applyAlignment="1">
      <alignment wrapText="1"/>
    </xf>
    <xf numFmtId="0" fontId="4" fillId="0" borderId="0" xfId="7" applyAlignment="1">
      <alignment horizontal="right"/>
    </xf>
    <xf numFmtId="0" fontId="6" fillId="0" borderId="9" xfId="7" applyFont="1" applyBorder="1"/>
    <xf numFmtId="0" fontId="6" fillId="0" borderId="9" xfId="7" applyFont="1" applyBorder="1" applyAlignment="1">
      <alignment horizontal="right"/>
    </xf>
    <xf numFmtId="0" fontId="6" fillId="0" borderId="9" xfId="7" applyFont="1" applyBorder="1" applyAlignment="1">
      <alignment horizontal="center"/>
    </xf>
    <xf numFmtId="0" fontId="9" fillId="0" borderId="0" xfId="7" applyFont="1"/>
    <xf numFmtId="0" fontId="7" fillId="0" borderId="0" xfId="7" applyFont="1"/>
    <xf numFmtId="166" fontId="7" fillId="0" borderId="0" xfId="7" applyNumberFormat="1" applyFont="1"/>
    <xf numFmtId="166" fontId="7" fillId="0" borderId="0" xfId="7" applyNumberFormat="1" applyFont="1" applyAlignment="1">
      <alignment horizontal="right"/>
    </xf>
    <xf numFmtId="166" fontId="6" fillId="0" borderId="0" xfId="0" applyNumberFormat="1" applyFont="1" applyAlignment="1">
      <alignment horizontal="center"/>
    </xf>
    <xf numFmtId="166" fontId="64" fillId="0" borderId="0" xfId="0" applyNumberFormat="1" applyFont="1" applyAlignment="1">
      <alignment horizontal="right"/>
    </xf>
    <xf numFmtId="166" fontId="69" fillId="0" borderId="0" xfId="0" applyNumberFormat="1" applyFont="1" applyAlignment="1">
      <alignment horizontal="left"/>
    </xf>
    <xf numFmtId="0" fontId="31" fillId="0" borderId="0" xfId="0" applyFont="1" applyAlignment="1">
      <alignment horizontal="right"/>
    </xf>
    <xf numFmtId="0" fontId="70" fillId="0" borderId="0" xfId="0" applyFont="1" applyAlignment="1">
      <alignment horizontal="right"/>
    </xf>
    <xf numFmtId="0" fontId="30" fillId="0" borderId="0" xfId="7" applyFont="1"/>
    <xf numFmtId="166" fontId="30" fillId="0" borderId="0" xfId="0" applyNumberFormat="1" applyFont="1"/>
    <xf numFmtId="166" fontId="30" fillId="0" borderId="0" xfId="0" applyNumberFormat="1" applyFont="1" applyAlignment="1">
      <alignment horizontal="right"/>
    </xf>
    <xf numFmtId="166" fontId="30" fillId="0" borderId="0" xfId="0" applyNumberFormat="1" applyFont="1" applyAlignment="1">
      <alignment horizontal="center"/>
    </xf>
    <xf numFmtId="166" fontId="71" fillId="0" borderId="0" xfId="0" applyNumberFormat="1" applyFont="1" applyAlignment="1">
      <alignment horizontal="right"/>
    </xf>
    <xf numFmtId="166" fontId="60" fillId="0" borderId="0" xfId="0" applyNumberFormat="1" applyFont="1" applyAlignment="1">
      <alignment horizontal="left"/>
    </xf>
    <xf numFmtId="166" fontId="36" fillId="0" borderId="0" xfId="0" applyNumberFormat="1" applyFont="1" applyAlignment="1">
      <alignment horizontal="left"/>
    </xf>
    <xf numFmtId="0" fontId="13" fillId="0" borderId="0" xfId="7" applyFont="1"/>
    <xf numFmtId="0" fontId="7" fillId="0" borderId="0" xfId="7" applyFont="1" applyAlignment="1">
      <alignment horizontal="left" indent="1"/>
    </xf>
    <xf numFmtId="0" fontId="7" fillId="0" borderId="10" xfId="7" applyFont="1" applyBorder="1" applyAlignment="1">
      <alignment horizontal="left" indent="1"/>
    </xf>
    <xf numFmtId="0" fontId="30" fillId="0" borderId="10" xfId="7" applyFont="1" applyBorder="1"/>
    <xf numFmtId="166" fontId="30" fillId="0" borderId="10" xfId="0" applyNumberFormat="1" applyFont="1" applyBorder="1"/>
    <xf numFmtId="166" fontId="30" fillId="0" borderId="10" xfId="0" applyNumberFormat="1" applyFont="1" applyBorder="1" applyAlignment="1">
      <alignment horizontal="right"/>
    </xf>
    <xf numFmtId="166" fontId="36" fillId="0" borderId="10" xfId="0" applyNumberFormat="1" applyFont="1" applyBorder="1" applyAlignment="1">
      <alignment horizontal="left"/>
    </xf>
    <xf numFmtId="166" fontId="30" fillId="0" borderId="10" xfId="0" applyNumberFormat="1" applyFont="1" applyBorder="1" applyAlignment="1">
      <alignment horizontal="center"/>
    </xf>
    <xf numFmtId="166" fontId="60" fillId="0" borderId="10" xfId="0" applyNumberFormat="1" applyFont="1" applyBorder="1" applyAlignment="1">
      <alignment horizontal="left"/>
    </xf>
    <xf numFmtId="166" fontId="0" fillId="0" borderId="0" xfId="0" applyNumberFormat="1" applyAlignment="1">
      <alignment horizontal="right"/>
    </xf>
    <xf numFmtId="167" fontId="0" fillId="0" borderId="0" xfId="0" applyNumberFormat="1" applyAlignment="1">
      <alignment horizontal="right"/>
    </xf>
    <xf numFmtId="166" fontId="0" fillId="0" borderId="0" xfId="0" applyNumberFormat="1" applyAlignment="1">
      <alignment horizontal="center"/>
    </xf>
    <xf numFmtId="0" fontId="6" fillId="0" borderId="9" xfId="0" applyFont="1" applyBorder="1"/>
    <xf numFmtId="0" fontId="6" fillId="0" borderId="9" xfId="0" applyFont="1" applyBorder="1" applyAlignment="1">
      <alignment horizontal="right"/>
    </xf>
    <xf numFmtId="0" fontId="6" fillId="0" borderId="9" xfId="0" applyFont="1" applyBorder="1" applyAlignment="1">
      <alignment horizontal="center"/>
    </xf>
    <xf numFmtId="0" fontId="24" fillId="0" borderId="0" xfId="0" applyFont="1" applyAlignment="1">
      <alignment horizontal="left"/>
    </xf>
    <xf numFmtId="0" fontId="26" fillId="0" borderId="0" xfId="0" applyFont="1" applyAlignment="1">
      <alignment horizontal="left"/>
    </xf>
    <xf numFmtId="9" fontId="9" fillId="0" borderId="0" xfId="0" applyNumberFormat="1" applyFont="1"/>
    <xf numFmtId="1" fontId="60" fillId="0" borderId="10" xfId="0" applyNumberFormat="1" applyFont="1" applyBorder="1" applyAlignment="1">
      <alignment horizontal="left"/>
    </xf>
    <xf numFmtId="3" fontId="0" fillId="0" borderId="0" xfId="0" applyNumberFormat="1" applyAlignment="1">
      <alignment horizontal="right"/>
    </xf>
    <xf numFmtId="0" fontId="32" fillId="0" borderId="0" xfId="0" applyFont="1" applyAlignment="1">
      <alignment horizontal="right"/>
    </xf>
    <xf numFmtId="0" fontId="36" fillId="0" borderId="42" xfId="0" applyFont="1" applyBorder="1" applyAlignment="1">
      <alignment vertical="top"/>
    </xf>
    <xf numFmtId="0" fontId="7" fillId="0" borderId="42" xfId="0" applyFont="1" applyBorder="1" applyAlignment="1">
      <alignment horizontal="center" vertical="top"/>
    </xf>
    <xf numFmtId="0" fontId="7" fillId="0" borderId="74" xfId="0" applyFont="1" applyBorder="1" applyAlignment="1">
      <alignment horizontal="center" vertical="top" wrapText="1"/>
    </xf>
    <xf numFmtId="0" fontId="31" fillId="0" borderId="15" xfId="0" applyFont="1" applyBorder="1" applyAlignment="1">
      <alignment wrapText="1"/>
    </xf>
    <xf numFmtId="0" fontId="36" fillId="0" borderId="75" xfId="0" applyFont="1" applyBorder="1" applyAlignment="1">
      <alignment horizontal="center" vertical="top" wrapText="1"/>
    </xf>
    <xf numFmtId="164" fontId="7" fillId="0" borderId="11" xfId="0" applyNumberFormat="1" applyFont="1" applyBorder="1" applyAlignment="1">
      <alignment horizontal="right" indent="1"/>
    </xf>
    <xf numFmtId="164" fontId="7" fillId="0" borderId="26" xfId="0" applyNumberFormat="1" applyFont="1" applyBorder="1" applyAlignment="1">
      <alignment horizontal="right" indent="1"/>
    </xf>
    <xf numFmtId="164" fontId="7" fillId="0" borderId="27" xfId="0" applyNumberFormat="1" applyFont="1" applyBorder="1" applyAlignment="1">
      <alignment horizontal="right" indent="1"/>
    </xf>
    <xf numFmtId="164" fontId="7" fillId="0" borderId="13" xfId="0" applyNumberFormat="1" applyFont="1" applyBorder="1" applyAlignment="1">
      <alignment horizontal="right" indent="1"/>
    </xf>
    <xf numFmtId="164" fontId="7" fillId="0" borderId="79" xfId="0" applyNumberFormat="1" applyFont="1" applyBorder="1" applyAlignment="1">
      <alignment horizontal="right" indent="1"/>
    </xf>
    <xf numFmtId="164" fontId="7" fillId="0" borderId="12" xfId="0" applyNumberFormat="1" applyFont="1" applyBorder="1" applyAlignment="1">
      <alignment horizontal="right" indent="1"/>
    </xf>
    <xf numFmtId="164" fontId="7" fillId="0" borderId="76" xfId="0" applyNumberFormat="1" applyFont="1" applyBorder="1" applyAlignment="1">
      <alignment horizontal="right" indent="1"/>
    </xf>
    <xf numFmtId="0" fontId="13" fillId="0" borderId="42" xfId="0" applyFont="1" applyBorder="1"/>
    <xf numFmtId="164" fontId="7" fillId="0" borderId="42" xfId="0" applyNumberFormat="1" applyFont="1" applyBorder="1" applyAlignment="1">
      <alignment horizontal="right" indent="1"/>
    </xf>
    <xf numFmtId="164" fontId="7" fillId="0" borderId="88" xfId="0" applyNumberFormat="1" applyFont="1" applyBorder="1" applyAlignment="1">
      <alignment horizontal="right" indent="1"/>
    </xf>
    <xf numFmtId="164" fontId="7" fillId="0" borderId="14" xfId="0" applyNumberFormat="1" applyFont="1" applyBorder="1" applyAlignment="1">
      <alignment horizontal="right" indent="1"/>
    </xf>
    <xf numFmtId="164" fontId="7" fillId="0" borderId="39" xfId="0" applyNumberFormat="1" applyFont="1" applyBorder="1" applyAlignment="1">
      <alignment horizontal="right" indent="1"/>
    </xf>
    <xf numFmtId="164" fontId="7" fillId="0" borderId="80" xfId="0" applyNumberFormat="1" applyFont="1" applyBorder="1" applyAlignment="1">
      <alignment horizontal="right" indent="1"/>
    </xf>
    <xf numFmtId="164" fontId="7" fillId="0" borderId="0" xfId="0" applyNumberFormat="1" applyFont="1" applyAlignment="1">
      <alignment horizontal="right" indent="1"/>
    </xf>
    <xf numFmtId="164" fontId="7" fillId="0" borderId="91" xfId="0" applyNumberFormat="1" applyFont="1" applyBorder="1" applyAlignment="1">
      <alignment horizontal="right" indent="1"/>
    </xf>
    <xf numFmtId="0" fontId="7" fillId="0" borderId="39" xfId="0" applyFont="1" applyBorder="1" applyAlignment="1">
      <alignment horizontal="left" wrapText="1"/>
    </xf>
    <xf numFmtId="164" fontId="7" fillId="0" borderId="39" xfId="0" applyNumberFormat="1" applyFont="1" applyBorder="1"/>
    <xf numFmtId="164" fontId="7" fillId="0" borderId="47" xfId="0" applyNumberFormat="1" applyFont="1" applyBorder="1"/>
    <xf numFmtId="164" fontId="36" fillId="0" borderId="28" xfId="0" applyNumberFormat="1" applyFont="1" applyBorder="1"/>
    <xf numFmtId="164" fontId="7" fillId="0" borderId="88" xfId="0" applyNumberFormat="1" applyFont="1" applyBorder="1"/>
    <xf numFmtId="164" fontId="36" fillId="0" borderId="14" xfId="0" applyNumberFormat="1" applyFont="1" applyBorder="1"/>
    <xf numFmtId="164" fontId="7" fillId="0" borderId="46" xfId="0" applyNumberFormat="1" applyFont="1" applyBorder="1"/>
    <xf numFmtId="0" fontId="7" fillId="0" borderId="42" xfId="0" applyFont="1" applyBorder="1" applyAlignment="1">
      <alignment wrapText="1"/>
    </xf>
    <xf numFmtId="3" fontId="7" fillId="0" borderId="50" xfId="0" applyNumberFormat="1" applyFont="1" applyBorder="1" applyAlignment="1">
      <alignment wrapText="1"/>
    </xf>
    <xf numFmtId="0" fontId="7" fillId="0" borderId="80" xfId="0" applyFont="1" applyBorder="1" applyAlignment="1">
      <alignment wrapText="1"/>
    </xf>
    <xf numFmtId="0" fontId="36" fillId="0" borderId="0" xfId="0" applyFont="1" applyAlignment="1">
      <alignment wrapText="1"/>
    </xf>
    <xf numFmtId="3" fontId="7" fillId="0" borderId="51" xfId="0" applyNumberFormat="1" applyFont="1" applyBorder="1" applyAlignment="1">
      <alignment wrapText="1"/>
    </xf>
    <xf numFmtId="0" fontId="30" fillId="0" borderId="42" xfId="0" applyFont="1" applyBorder="1" applyAlignment="1">
      <alignment horizontal="left" wrapText="1"/>
    </xf>
    <xf numFmtId="164" fontId="7" fillId="0" borderId="42" xfId="0" applyNumberFormat="1" applyFont="1" applyBorder="1"/>
    <xf numFmtId="164" fontId="7" fillId="0" borderId="28" xfId="0" applyNumberFormat="1" applyFont="1" applyBorder="1"/>
    <xf numFmtId="164" fontId="7" fillId="0" borderId="14" xfId="0" applyNumberFormat="1" applyFont="1" applyBorder="1"/>
    <xf numFmtId="0" fontId="7" fillId="0" borderId="50" xfId="0" applyFont="1" applyBorder="1" applyAlignment="1">
      <alignment wrapText="1"/>
    </xf>
    <xf numFmtId="0" fontId="7" fillId="0" borderId="0" xfId="0" applyFont="1" applyAlignment="1">
      <alignment wrapText="1"/>
    </xf>
    <xf numFmtId="0" fontId="7" fillId="0" borderId="51" xfId="0" applyFont="1" applyBorder="1" applyAlignment="1">
      <alignment wrapText="1"/>
    </xf>
    <xf numFmtId="0" fontId="72" fillId="0" borderId="42" xfId="0" applyFont="1" applyBorder="1" applyAlignment="1">
      <alignment wrapText="1"/>
    </xf>
    <xf numFmtId="0" fontId="72" fillId="0" borderId="51" xfId="0" applyFont="1" applyBorder="1" applyAlignment="1">
      <alignment wrapText="1"/>
    </xf>
    <xf numFmtId="0" fontId="7" fillId="0" borderId="42" xfId="0" applyFont="1" applyBorder="1" applyAlignment="1">
      <alignment horizontal="left" wrapText="1"/>
    </xf>
    <xf numFmtId="0" fontId="7" fillId="0" borderId="61" xfId="0" applyFont="1" applyBorder="1" applyAlignment="1">
      <alignment wrapText="1"/>
    </xf>
    <xf numFmtId="3" fontId="7" fillId="0" borderId="0" xfId="0" applyNumberFormat="1" applyFont="1" applyAlignment="1">
      <alignment wrapText="1"/>
    </xf>
    <xf numFmtId="164" fontId="7" fillId="0" borderId="39" xfId="0" applyNumberFormat="1" applyFont="1" applyBorder="1" applyAlignment="1">
      <alignment horizontal="right"/>
    </xf>
    <xf numFmtId="164" fontId="7" fillId="0" borderId="88" xfId="0" applyNumberFormat="1" applyFont="1" applyBorder="1" applyAlignment="1">
      <alignment horizontal="right"/>
    </xf>
    <xf numFmtId="164" fontId="7" fillId="0" borderId="14" xfId="0" applyNumberFormat="1" applyFont="1" applyBorder="1" applyAlignment="1">
      <alignment horizontal="right"/>
    </xf>
    <xf numFmtId="0" fontId="30" fillId="0" borderId="42" xfId="0" applyFont="1" applyBorder="1" applyAlignment="1">
      <alignment wrapText="1"/>
    </xf>
    <xf numFmtId="0" fontId="36" fillId="0" borderId="61" xfId="0" applyFont="1" applyBorder="1" applyAlignment="1">
      <alignment wrapText="1"/>
    </xf>
    <xf numFmtId="0" fontId="62" fillId="0" borderId="0" xfId="0" applyFont="1"/>
    <xf numFmtId="0" fontId="7" fillId="0" borderId="52" xfId="0" applyFont="1" applyBorder="1" applyAlignment="1">
      <alignment wrapText="1"/>
    </xf>
    <xf numFmtId="0" fontId="72" fillId="0" borderId="52" xfId="0" applyFont="1" applyBorder="1" applyAlignment="1">
      <alignment wrapText="1"/>
    </xf>
    <xf numFmtId="164" fontId="7" fillId="0" borderId="42" xfId="0" applyNumberFormat="1" applyFont="1" applyBorder="1" applyAlignment="1">
      <alignment horizontal="right"/>
    </xf>
    <xf numFmtId="164" fontId="36" fillId="0" borderId="28" xfId="0" applyNumberFormat="1" applyFont="1" applyBorder="1" applyAlignment="1">
      <alignment horizontal="right"/>
    </xf>
    <xf numFmtId="164" fontId="36" fillId="0" borderId="14" xfId="0" applyNumberFormat="1" applyFont="1" applyBorder="1" applyAlignment="1">
      <alignment horizontal="right"/>
    </xf>
    <xf numFmtId="0" fontId="7" fillId="0" borderId="14" xfId="0" applyFont="1" applyBorder="1" applyAlignment="1">
      <alignment wrapText="1"/>
    </xf>
    <xf numFmtId="0" fontId="30" fillId="0" borderId="39" xfId="0" applyFont="1" applyBorder="1" applyAlignment="1">
      <alignment horizontal="left" wrapText="1"/>
    </xf>
    <xf numFmtId="3" fontId="7" fillId="0" borderId="52" xfId="0" applyNumberFormat="1" applyFont="1" applyBorder="1" applyAlignment="1">
      <alignment wrapText="1"/>
    </xf>
    <xf numFmtId="164" fontId="7" fillId="0" borderId="80" xfId="0" applyNumberFormat="1" applyFont="1" applyBorder="1"/>
    <xf numFmtId="164" fontId="7" fillId="0" borderId="91" xfId="0" applyNumberFormat="1" applyFont="1" applyBorder="1"/>
    <xf numFmtId="164" fontId="72" fillId="0" borderId="46" xfId="0" applyNumberFormat="1" applyFont="1" applyBorder="1"/>
    <xf numFmtId="164" fontId="72" fillId="0" borderId="47" xfId="0" applyNumberFormat="1" applyFont="1" applyBorder="1"/>
    <xf numFmtId="0" fontId="7" fillId="0" borderId="39" xfId="0" applyFont="1" applyBorder="1" applyAlignment="1">
      <alignment horizontal="left"/>
    </xf>
    <xf numFmtId="164" fontId="6" fillId="0" borderId="15" xfId="0" applyNumberFormat="1" applyFont="1" applyBorder="1"/>
    <xf numFmtId="164" fontId="6" fillId="0" borderId="32" xfId="0" applyNumberFormat="1" applyFont="1" applyBorder="1"/>
    <xf numFmtId="164" fontId="6" fillId="0" borderId="33" xfId="0" applyNumberFormat="1" applyFont="1" applyBorder="1"/>
    <xf numFmtId="164" fontId="6" fillId="0" borderId="35" xfId="0" applyNumberFormat="1" applyFont="1" applyBorder="1"/>
    <xf numFmtId="164" fontId="6" fillId="0" borderId="16" xfId="0" applyNumberFormat="1" applyFont="1" applyBorder="1"/>
    <xf numFmtId="164" fontId="6" fillId="0" borderId="30" xfId="0" applyNumberFormat="1" applyFont="1" applyBorder="1"/>
    <xf numFmtId="164" fontId="6" fillId="0" borderId="81" xfId="0" applyNumberFormat="1" applyFont="1" applyBorder="1"/>
    <xf numFmtId="164" fontId="36" fillId="0" borderId="65" xfId="0" applyNumberFormat="1" applyFont="1" applyBorder="1"/>
    <xf numFmtId="164" fontId="6" fillId="0" borderId="77" xfId="0" applyNumberFormat="1" applyFont="1" applyBorder="1"/>
    <xf numFmtId="3" fontId="31" fillId="0" borderId="65" xfId="0" applyNumberFormat="1" applyFont="1" applyBorder="1" applyAlignment="1">
      <alignment horizontal="left" vertical="center"/>
    </xf>
    <xf numFmtId="0" fontId="31" fillId="0" borderId="0" xfId="0" applyFont="1" applyAlignment="1">
      <alignment horizontal="left" vertical="center"/>
    </xf>
    <xf numFmtId="3" fontId="7" fillId="0" borderId="11" xfId="0" applyNumberFormat="1" applyFont="1" applyBorder="1"/>
    <xf numFmtId="3" fontId="7" fillId="0" borderId="42" xfId="0" applyNumberFormat="1" applyFont="1" applyBorder="1"/>
    <xf numFmtId="3" fontId="30" fillId="0" borderId="42" xfId="0" applyNumberFormat="1" applyFont="1" applyBorder="1" applyAlignment="1">
      <alignment vertical="top"/>
    </xf>
    <xf numFmtId="3" fontId="7" fillId="0" borderId="42" xfId="0" applyNumberFormat="1" applyFont="1" applyBorder="1" applyAlignment="1">
      <alignment horizontal="center" vertical="top"/>
    </xf>
    <xf numFmtId="3" fontId="7" fillId="0" borderId="14" xfId="0" applyNumberFormat="1" applyFont="1" applyBorder="1" applyAlignment="1">
      <alignment horizontal="center" vertical="top" wrapText="1"/>
    </xf>
    <xf numFmtId="3" fontId="7" fillId="0" borderId="0" xfId="0" applyNumberFormat="1" applyFont="1" applyAlignment="1">
      <alignment horizontal="center" vertical="top"/>
    </xf>
    <xf numFmtId="0" fontId="7" fillId="0" borderId="14" xfId="0" applyFont="1" applyBorder="1" applyAlignment="1">
      <alignment horizontal="center" vertical="top" wrapText="1"/>
    </xf>
    <xf numFmtId="3" fontId="7" fillId="0" borderId="15" xfId="0" applyNumberFormat="1" applyFont="1" applyBorder="1" applyAlignment="1">
      <alignment vertical="top" wrapText="1"/>
    </xf>
    <xf numFmtId="3" fontId="36" fillId="0" borderId="15" xfId="0" applyNumberFormat="1" applyFont="1" applyBorder="1" applyAlignment="1">
      <alignment horizontal="center" vertical="top" wrapText="1"/>
    </xf>
    <xf numFmtId="3" fontId="36" fillId="0" borderId="16" xfId="0" applyNumberFormat="1" applyFont="1" applyBorder="1" applyAlignment="1">
      <alignment horizontal="center" vertical="top" wrapText="1"/>
    </xf>
    <xf numFmtId="3" fontId="36" fillId="0" borderId="65" xfId="0" applyNumberFormat="1" applyFont="1" applyBorder="1" applyAlignment="1">
      <alignment horizontal="center" vertical="top" wrapText="1"/>
    </xf>
    <xf numFmtId="0" fontId="36" fillId="0" borderId="16" xfId="0" applyFont="1" applyBorder="1" applyAlignment="1">
      <alignment horizontal="center" vertical="top" wrapText="1"/>
    </xf>
    <xf numFmtId="3" fontId="13" fillId="0" borderId="42" xfId="0" applyNumberFormat="1" applyFont="1" applyBorder="1"/>
    <xf numFmtId="3" fontId="7" fillId="0" borderId="42" xfId="0" applyNumberFormat="1" applyFont="1" applyBorder="1" applyAlignment="1">
      <alignment horizontal="left" wrapText="1"/>
    </xf>
    <xf numFmtId="3" fontId="30" fillId="0" borderId="48" xfId="0" applyNumberFormat="1" applyFont="1" applyBorder="1" applyAlignment="1">
      <alignment horizontal="left" wrapText="1"/>
    </xf>
    <xf numFmtId="3" fontId="7" fillId="0" borderId="48" xfId="0" applyNumberFormat="1" applyFont="1" applyBorder="1" applyAlignment="1">
      <alignment horizontal="left"/>
    </xf>
    <xf numFmtId="3" fontId="31" fillId="0" borderId="48" xfId="0" applyNumberFormat="1" applyFont="1" applyBorder="1"/>
    <xf numFmtId="3" fontId="7" fillId="0" borderId="42" xfId="0" applyNumberFormat="1" applyFont="1" applyBorder="1" applyAlignment="1">
      <alignment horizontal="left"/>
    </xf>
    <xf numFmtId="3" fontId="30" fillId="0" borderId="42" xfId="0" applyNumberFormat="1" applyFont="1" applyBorder="1" applyAlignment="1">
      <alignment horizontal="left"/>
    </xf>
    <xf numFmtId="3" fontId="30" fillId="0" borderId="42" xfId="0" applyNumberFormat="1" applyFont="1" applyBorder="1"/>
    <xf numFmtId="3" fontId="30" fillId="0" borderId="42" xfId="0" applyNumberFormat="1" applyFont="1" applyBorder="1" applyAlignment="1">
      <alignment horizontal="left" wrapText="1"/>
    </xf>
    <xf numFmtId="3" fontId="6" fillId="0" borderId="15" xfId="0" applyNumberFormat="1" applyFont="1" applyBorder="1"/>
    <xf numFmtId="3" fontId="7" fillId="0" borderId="36" xfId="0" applyNumberFormat="1" applyFont="1" applyBorder="1"/>
    <xf numFmtId="3" fontId="7" fillId="0" borderId="43" xfId="0" applyNumberFormat="1" applyFont="1" applyBorder="1" applyAlignment="1">
      <alignment horizontal="center" vertical="top" wrapText="1"/>
    </xf>
    <xf numFmtId="3" fontId="7" fillId="0" borderId="15" xfId="0" applyNumberFormat="1" applyFont="1" applyBorder="1" applyAlignment="1">
      <alignment wrapText="1"/>
    </xf>
    <xf numFmtId="3" fontId="31" fillId="0" borderId="42" xfId="0" applyNumberFormat="1" applyFont="1" applyBorder="1"/>
    <xf numFmtId="0" fontId="42" fillId="0" borderId="0" xfId="0" applyFont="1"/>
    <xf numFmtId="0" fontId="44" fillId="0" borderId="0" xfId="0" applyFont="1"/>
    <xf numFmtId="0" fontId="0" fillId="0" borderId="65" xfId="0" applyBorder="1"/>
    <xf numFmtId="0" fontId="9" fillId="0" borderId="42" xfId="0" applyFont="1" applyBorder="1" applyAlignment="1">
      <alignment vertical="top"/>
    </xf>
    <xf numFmtId="0" fontId="10" fillId="0" borderId="42" xfId="0" applyFont="1" applyBorder="1" applyAlignment="1">
      <alignment vertical="top"/>
    </xf>
    <xf numFmtId="0" fontId="9" fillId="0" borderId="42" xfId="0" applyFont="1" applyBorder="1" applyAlignment="1">
      <alignment horizontal="center" vertical="top"/>
    </xf>
    <xf numFmtId="0" fontId="9" fillId="0" borderId="43" xfId="0" applyFont="1" applyBorder="1" applyAlignment="1">
      <alignment horizontal="center" vertical="top" wrapText="1"/>
    </xf>
    <xf numFmtId="0" fontId="9" fillId="0" borderId="0" xfId="0" applyFont="1" applyAlignment="1">
      <alignment horizontal="center" vertical="top"/>
    </xf>
    <xf numFmtId="0" fontId="9" fillId="0" borderId="15" xfId="0" applyFont="1" applyBorder="1" applyAlignment="1">
      <alignment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8" fillId="0" borderId="65" xfId="0" applyFont="1" applyBorder="1" applyAlignment="1">
      <alignment horizontal="center" vertical="top" wrapText="1"/>
    </xf>
    <xf numFmtId="3" fontId="12" fillId="0" borderId="42" xfId="0" applyNumberFormat="1" applyFont="1" applyBorder="1"/>
    <xf numFmtId="3" fontId="9" fillId="0" borderId="42" xfId="0" applyNumberFormat="1" applyFont="1" applyBorder="1" applyAlignment="1">
      <alignment horizontal="left" wrapText="1"/>
    </xf>
    <xf numFmtId="3" fontId="10" fillId="0" borderId="42" xfId="0" applyNumberFormat="1" applyFont="1" applyBorder="1" applyAlignment="1">
      <alignment horizontal="left" wrapText="1"/>
    </xf>
    <xf numFmtId="3" fontId="9" fillId="0" borderId="42" xfId="0" applyNumberFormat="1" applyFont="1" applyBorder="1" applyAlignment="1">
      <alignment horizontal="left"/>
    </xf>
    <xf numFmtId="3" fontId="0" fillId="0" borderId="42" xfId="0" applyNumberFormat="1" applyBorder="1"/>
    <xf numFmtId="3" fontId="10" fillId="0" borderId="42" xfId="0" applyNumberFormat="1" applyFont="1" applyBorder="1" applyAlignment="1">
      <alignment horizontal="left"/>
    </xf>
    <xf numFmtId="0" fontId="10" fillId="0" borderId="39" xfId="0" applyFont="1" applyBorder="1" applyAlignment="1">
      <alignment horizontal="left" wrapText="1"/>
    </xf>
    <xf numFmtId="3" fontId="9" fillId="0" borderId="36" xfId="0" applyNumberFormat="1" applyFont="1" applyBorder="1"/>
    <xf numFmtId="3" fontId="9" fillId="0" borderId="11" xfId="0" applyNumberFormat="1" applyFont="1" applyBorder="1" applyAlignment="1">
      <alignment vertical="top"/>
    </xf>
    <xf numFmtId="3" fontId="9" fillId="0" borderId="42" xfId="0" applyNumberFormat="1" applyFont="1" applyBorder="1" applyAlignment="1">
      <alignment vertical="top"/>
    </xf>
    <xf numFmtId="3" fontId="10" fillId="0" borderId="42" xfId="0" applyNumberFormat="1" applyFont="1" applyBorder="1" applyAlignment="1">
      <alignment vertical="top"/>
    </xf>
    <xf numFmtId="3" fontId="9" fillId="0" borderId="15" xfId="0" applyNumberFormat="1" applyFont="1" applyBorder="1" applyAlignment="1">
      <alignment wrapText="1"/>
    </xf>
    <xf numFmtId="3" fontId="10" fillId="0" borderId="42" xfId="0" applyNumberFormat="1" applyFont="1" applyBorder="1"/>
    <xf numFmtId="3" fontId="9" fillId="0" borderId="39" xfId="0" applyNumberFormat="1" applyFont="1" applyBorder="1" applyAlignment="1">
      <alignment horizontal="left"/>
    </xf>
    <xf numFmtId="3" fontId="7" fillId="0" borderId="11" xfId="0" applyNumberFormat="1" applyFont="1" applyBorder="1" applyAlignment="1">
      <alignment vertical="top"/>
    </xf>
    <xf numFmtId="3" fontId="7" fillId="0" borderId="12" xfId="0" applyNumberFormat="1" applyFont="1" applyBorder="1" applyAlignment="1">
      <alignment vertical="top"/>
    </xf>
    <xf numFmtId="3" fontId="7" fillId="0" borderId="13" xfId="0" applyNumberFormat="1" applyFont="1" applyBorder="1" applyAlignment="1">
      <alignment vertical="top"/>
    </xf>
    <xf numFmtId="3" fontId="31" fillId="0" borderId="0" xfId="0" applyNumberFormat="1" applyFont="1" applyAlignment="1">
      <alignment vertical="top"/>
    </xf>
    <xf numFmtId="3" fontId="7" fillId="0" borderId="0" xfId="0" applyNumberFormat="1" applyFont="1" applyAlignment="1">
      <alignment vertical="top"/>
    </xf>
    <xf numFmtId="3" fontId="7" fillId="0" borderId="14" xfId="0" applyNumberFormat="1" applyFont="1" applyBorder="1" applyAlignment="1">
      <alignment vertical="top"/>
    </xf>
    <xf numFmtId="3" fontId="30" fillId="0" borderId="0" xfId="0" applyNumberFormat="1" applyFont="1" applyAlignment="1">
      <alignment vertical="top"/>
    </xf>
    <xf numFmtId="3" fontId="30" fillId="0" borderId="14" xfId="0" applyNumberFormat="1" applyFont="1" applyBorder="1" applyAlignment="1">
      <alignment vertical="top"/>
    </xf>
    <xf numFmtId="3" fontId="7" fillId="0" borderId="0" xfId="0" applyNumberFormat="1" applyFont="1" applyAlignment="1">
      <alignment horizontal="center" vertical="top" wrapText="1"/>
    </xf>
    <xf numFmtId="3" fontId="7" fillId="0" borderId="65" xfId="0" applyNumberFormat="1" applyFont="1" applyBorder="1" applyAlignment="1">
      <alignment wrapText="1"/>
    </xf>
    <xf numFmtId="3" fontId="7" fillId="0" borderId="16" xfId="0" applyNumberFormat="1" applyFont="1" applyBorder="1" applyAlignment="1">
      <alignment wrapText="1"/>
    </xf>
    <xf numFmtId="3" fontId="36" fillId="0" borderId="0" xfId="0" applyNumberFormat="1" applyFont="1" applyAlignment="1">
      <alignment horizontal="center" vertical="top" wrapText="1"/>
    </xf>
    <xf numFmtId="3" fontId="7" fillId="0" borderId="14" xfId="0" applyNumberFormat="1" applyFont="1" applyBorder="1"/>
    <xf numFmtId="3" fontId="7" fillId="0" borderId="42" xfId="0" applyNumberFormat="1" applyFont="1" applyBorder="1" applyAlignment="1">
      <alignment horizontal="right"/>
    </xf>
    <xf numFmtId="3" fontId="7" fillId="0" borderId="43" xfId="0" applyNumberFormat="1" applyFont="1" applyBorder="1"/>
    <xf numFmtId="3" fontId="7" fillId="0" borderId="65" xfId="0" applyNumberFormat="1" applyFont="1" applyBorder="1"/>
    <xf numFmtId="3" fontId="7" fillId="0" borderId="16" xfId="0" applyNumberFormat="1" applyFont="1" applyBorder="1"/>
    <xf numFmtId="3" fontId="7" fillId="0" borderId="43" xfId="0" applyNumberFormat="1" applyFont="1" applyBorder="1" applyAlignment="1">
      <alignment vertical="top"/>
    </xf>
    <xf numFmtId="3" fontId="30" fillId="0" borderId="43" xfId="0" applyNumberFormat="1" applyFont="1" applyBorder="1" applyAlignment="1">
      <alignment vertical="top"/>
    </xf>
    <xf numFmtId="0" fontId="35" fillId="0" borderId="0" xfId="0" applyFont="1"/>
    <xf numFmtId="0" fontId="7" fillId="0" borderId="0" xfId="1"/>
    <xf numFmtId="0" fontId="36" fillId="0" borderId="0" xfId="1" applyFont="1"/>
    <xf numFmtId="0" fontId="38" fillId="0" borderId="0" xfId="0" applyFont="1"/>
    <xf numFmtId="0" fontId="38" fillId="0" borderId="65" xfId="0" applyFont="1" applyBorder="1"/>
    <xf numFmtId="0" fontId="35" fillId="0" borderId="65" xfId="0" applyFont="1" applyBorder="1"/>
    <xf numFmtId="0" fontId="33" fillId="0" borderId="37" xfId="0" applyFont="1" applyBorder="1" applyAlignment="1">
      <alignment horizontal="center" vertical="top"/>
    </xf>
    <xf numFmtId="0" fontId="33" fillId="0" borderId="36" xfId="0" applyFont="1" applyBorder="1" applyAlignment="1">
      <alignment horizontal="center" vertical="top"/>
    </xf>
    <xf numFmtId="0" fontId="33" fillId="0" borderId="38" xfId="0" applyFont="1" applyBorder="1" applyAlignment="1">
      <alignment horizontal="center" vertical="top"/>
    </xf>
    <xf numFmtId="0" fontId="39" fillId="0" borderId="37" xfId="0" applyFont="1" applyBorder="1" applyAlignment="1">
      <alignment horizontal="center" vertical="top" wrapText="1" readingOrder="1"/>
    </xf>
    <xf numFmtId="0" fontId="47" fillId="0" borderId="36" xfId="0" applyFont="1" applyBorder="1" applyAlignment="1">
      <alignment horizontal="center" vertical="top" wrapText="1" readingOrder="1"/>
    </xf>
    <xf numFmtId="0" fontId="47" fillId="0" borderId="12" xfId="0" applyFont="1" applyBorder="1" applyAlignment="1">
      <alignment horizontal="center" vertical="top" wrapText="1" readingOrder="1"/>
    </xf>
    <xf numFmtId="0" fontId="39" fillId="0" borderId="11" xfId="0" applyFont="1" applyBorder="1" applyAlignment="1">
      <alignment horizontal="center" vertical="top" wrapText="1" readingOrder="1"/>
    </xf>
    <xf numFmtId="0" fontId="47" fillId="0" borderId="13" xfId="0" applyFont="1" applyBorder="1" applyAlignment="1">
      <alignment horizontal="center" vertical="top" wrapText="1" readingOrder="1"/>
    </xf>
    <xf numFmtId="9" fontId="36" fillId="0" borderId="38" xfId="2" applyFont="1" applyFill="1" applyBorder="1"/>
    <xf numFmtId="0" fontId="7" fillId="0" borderId="0" xfId="1" applyAlignment="1">
      <alignment horizontal="center"/>
    </xf>
    <xf numFmtId="0" fontId="39" fillId="0" borderId="42" xfId="0" applyFont="1" applyBorder="1" applyAlignment="1">
      <alignment horizontal="left" vertical="top" readingOrder="1"/>
    </xf>
    <xf numFmtId="0" fontId="39" fillId="0" borderId="0" xfId="0" applyFont="1" applyAlignment="1">
      <alignment horizontal="left" vertical="top" readingOrder="1"/>
    </xf>
    <xf numFmtId="0" fontId="42" fillId="0" borderId="13" xfId="0" applyFont="1" applyBorder="1" applyAlignment="1">
      <alignment horizontal="right" vertical="top" wrapText="1" readingOrder="1"/>
    </xf>
    <xf numFmtId="164" fontId="41" fillId="0" borderId="42" xfId="0" applyNumberFormat="1" applyFont="1" applyBorder="1" applyAlignment="1">
      <alignment horizontal="right" vertical="top" indent="1"/>
    </xf>
    <xf numFmtId="164" fontId="46" fillId="0" borderId="0" xfId="0" applyNumberFormat="1" applyFont="1" applyAlignment="1">
      <alignment horizontal="right" vertical="top" indent="1"/>
    </xf>
    <xf numFmtId="164" fontId="46" fillId="0" borderId="12" xfId="0" applyNumberFormat="1" applyFont="1" applyBorder="1" applyAlignment="1">
      <alignment horizontal="right" vertical="top" indent="1"/>
    </xf>
    <xf numFmtId="164" fontId="41" fillId="0" borderId="11" xfId="0" applyNumberFormat="1" applyFont="1" applyBorder="1" applyAlignment="1">
      <alignment horizontal="right" vertical="top" indent="1"/>
    </xf>
    <xf numFmtId="164" fontId="46" fillId="0" borderId="13" xfId="0" applyNumberFormat="1" applyFont="1" applyBorder="1" applyAlignment="1">
      <alignment horizontal="right" vertical="top" indent="1"/>
    </xf>
    <xf numFmtId="164" fontId="39" fillId="0" borderId="11" xfId="0" applyNumberFormat="1" applyFont="1" applyBorder="1" applyAlignment="1">
      <alignment horizontal="right" vertical="top" indent="1"/>
    </xf>
    <xf numFmtId="9" fontId="36" fillId="0" borderId="14" xfId="2" applyFont="1" applyFill="1" applyBorder="1"/>
    <xf numFmtId="0" fontId="42" fillId="0" borderId="14" xfId="0" applyFont="1" applyBorder="1" applyAlignment="1">
      <alignment horizontal="right" vertical="top" wrapText="1" readingOrder="1"/>
    </xf>
    <xf numFmtId="164" fontId="42" fillId="0" borderId="42" xfId="0" applyNumberFormat="1" applyFont="1" applyBorder="1" applyAlignment="1">
      <alignment horizontal="right" indent="1"/>
    </xf>
    <xf numFmtId="164" fontId="36" fillId="0" borderId="0" xfId="0" applyNumberFormat="1" applyFont="1" applyAlignment="1">
      <alignment horizontal="right" indent="1"/>
    </xf>
    <xf numFmtId="164" fontId="46" fillId="0" borderId="14" xfId="0" applyNumberFormat="1" applyFont="1" applyBorder="1" applyAlignment="1">
      <alignment horizontal="right" vertical="top" indent="1"/>
    </xf>
    <xf numFmtId="164" fontId="39" fillId="0" borderId="42" xfId="0" applyNumberFormat="1" applyFont="1" applyBorder="1" applyAlignment="1">
      <alignment horizontal="right" vertical="top" indent="1"/>
    </xf>
    <xf numFmtId="0" fontId="39" fillId="0" borderId="0" xfId="0" applyFont="1" applyAlignment="1">
      <alignment vertical="top"/>
    </xf>
    <xf numFmtId="0" fontId="39" fillId="0" borderId="14" xfId="0" applyFont="1" applyBorder="1" applyAlignment="1">
      <alignment horizontal="right" vertical="top" readingOrder="1"/>
    </xf>
    <xf numFmtId="164" fontId="47" fillId="0" borderId="0" xfId="0" applyNumberFormat="1" applyFont="1" applyAlignment="1">
      <alignment horizontal="right" vertical="top" indent="1"/>
    </xf>
    <xf numFmtId="0" fontId="41" fillId="0" borderId="14" xfId="0" applyFont="1" applyBorder="1" applyAlignment="1">
      <alignment horizontal="right" vertical="top" wrapText="1" readingOrder="1"/>
    </xf>
    <xf numFmtId="0" fontId="39" fillId="0" borderId="14" xfId="0" applyFont="1" applyBorder="1" applyAlignment="1">
      <alignment horizontal="right" vertical="top" wrapText="1" readingOrder="1"/>
    </xf>
    <xf numFmtId="0" fontId="39" fillId="0" borderId="15" xfId="0" applyFont="1" applyBorder="1" applyAlignment="1">
      <alignment vertical="top"/>
    </xf>
    <xf numFmtId="0" fontId="42" fillId="0" borderId="65" xfId="1" applyFont="1" applyBorder="1"/>
    <xf numFmtId="0" fontId="39" fillId="0" borderId="65" xfId="0" applyFont="1" applyBorder="1" applyAlignment="1">
      <alignment horizontal="right" vertical="top" readingOrder="1"/>
    </xf>
    <xf numFmtId="164" fontId="39" fillId="0" borderId="15" xfId="0" applyNumberFormat="1" applyFont="1" applyBorder="1" applyAlignment="1">
      <alignment horizontal="right" vertical="top" indent="1"/>
    </xf>
    <xf numFmtId="164" fontId="47" fillId="0" borderId="65" xfId="0" applyNumberFormat="1" applyFont="1" applyBorder="1" applyAlignment="1">
      <alignment horizontal="right" vertical="top" indent="1"/>
    </xf>
    <xf numFmtId="9" fontId="36" fillId="0" borderId="16" xfId="2" applyFont="1" applyFill="1" applyBorder="1"/>
    <xf numFmtId="0" fontId="39" fillId="0" borderId="11" xfId="0" applyFont="1" applyBorder="1" applyAlignment="1">
      <alignment horizontal="left" vertical="top" readingOrder="1"/>
    </xf>
    <xf numFmtId="0" fontId="39" fillId="0" borderId="12" xfId="0" applyFont="1" applyBorder="1" applyAlignment="1">
      <alignment horizontal="left" vertical="top" readingOrder="1"/>
    </xf>
    <xf numFmtId="0" fontId="36" fillId="0" borderId="14" xfId="1" applyFont="1" applyBorder="1"/>
    <xf numFmtId="164" fontId="47" fillId="0" borderId="14" xfId="0" applyNumberFormat="1" applyFont="1" applyBorder="1" applyAlignment="1">
      <alignment horizontal="right" vertical="top" indent="1"/>
    </xf>
    <xf numFmtId="0" fontId="43" fillId="0" borderId="42" xfId="0" applyFont="1" applyBorder="1" applyAlignment="1">
      <alignment horizontal="left" vertical="top"/>
    </xf>
    <xf numFmtId="0" fontId="33" fillId="0" borderId="42" xfId="0" applyFont="1" applyBorder="1" applyAlignment="1">
      <alignment vertical="top"/>
    </xf>
    <xf numFmtId="0" fontId="42" fillId="0" borderId="0" xfId="1" applyFont="1"/>
    <xf numFmtId="0" fontId="33" fillId="0" borderId="15" xfId="0" applyFont="1" applyBorder="1" applyAlignment="1">
      <alignment vertical="top"/>
    </xf>
    <xf numFmtId="0" fontId="43" fillId="0" borderId="11" xfId="0" applyFont="1" applyBorder="1" applyAlignment="1">
      <alignment horizontal="left" vertical="top"/>
    </xf>
    <xf numFmtId="0" fontId="48" fillId="0" borderId="14" xfId="1" applyFont="1" applyBorder="1"/>
    <xf numFmtId="9" fontId="48" fillId="0" borderId="14" xfId="2" applyFont="1" applyFill="1" applyBorder="1"/>
    <xf numFmtId="0" fontId="36" fillId="0" borderId="16" xfId="1" applyFont="1" applyBorder="1"/>
    <xf numFmtId="164" fontId="46" fillId="0" borderId="13" xfId="0" applyNumberFormat="1" applyFont="1" applyBorder="1" applyAlignment="1">
      <alignment vertical="top"/>
    </xf>
    <xf numFmtId="164" fontId="46" fillId="0" borderId="14" xfId="0" applyNumberFormat="1" applyFont="1" applyBorder="1" applyAlignment="1">
      <alignment vertical="top"/>
    </xf>
    <xf numFmtId="164" fontId="46" fillId="0" borderId="16" xfId="0" applyNumberFormat="1" applyFont="1" applyBorder="1" applyAlignment="1">
      <alignment vertical="top"/>
    </xf>
    <xf numFmtId="164" fontId="36" fillId="0" borderId="14" xfId="2" applyNumberFormat="1" applyFont="1" applyFill="1" applyBorder="1" applyAlignment="1">
      <alignment vertical="top"/>
    </xf>
    <xf numFmtId="164" fontId="36" fillId="0" borderId="14" xfId="2" applyNumberFormat="1" applyFont="1" applyFill="1" applyBorder="1"/>
    <xf numFmtId="164" fontId="46" fillId="0" borderId="65" xfId="0" applyNumberFormat="1" applyFont="1" applyBorder="1" applyAlignment="1">
      <alignment horizontal="right" vertical="top" indent="1"/>
    </xf>
    <xf numFmtId="164" fontId="36" fillId="0" borderId="16" xfId="2" applyNumberFormat="1" applyFont="1" applyFill="1" applyBorder="1"/>
    <xf numFmtId="164" fontId="36" fillId="0" borderId="0" xfId="1" applyNumberFormat="1" applyFont="1"/>
    <xf numFmtId="0" fontId="45" fillId="0" borderId="0" xfId="1" applyFont="1"/>
    <xf numFmtId="0" fontId="17" fillId="0" borderId="0" xfId="0" applyFont="1"/>
    <xf numFmtId="0" fontId="33" fillId="0" borderId="37" xfId="0" applyFont="1" applyBorder="1" applyAlignment="1">
      <alignment vertical="top"/>
    </xf>
    <xf numFmtId="0" fontId="33" fillId="0" borderId="36" xfId="0" applyFont="1" applyBorder="1" applyAlignment="1">
      <alignment vertical="top"/>
    </xf>
    <xf numFmtId="0" fontId="33" fillId="0" borderId="38" xfId="0" applyFont="1" applyBorder="1" applyAlignment="1">
      <alignment vertical="top"/>
    </xf>
    <xf numFmtId="9" fontId="7" fillId="0" borderId="0" xfId="2" applyFont="1" applyFill="1"/>
    <xf numFmtId="2" fontId="7" fillId="0" borderId="0" xfId="2" applyNumberFormat="1" applyFont="1" applyFill="1"/>
    <xf numFmtId="0" fontId="9" fillId="0" borderId="34" xfId="0" applyFont="1" applyBorder="1" applyAlignment="1">
      <alignment vertical="top"/>
    </xf>
    <xf numFmtId="0" fontId="9" fillId="0" borderId="68" xfId="0" applyFont="1" applyBorder="1" applyAlignment="1">
      <alignment vertical="top"/>
    </xf>
    <xf numFmtId="0" fontId="10" fillId="0" borderId="19" xfId="0" applyFont="1" applyBorder="1" applyAlignment="1">
      <alignment vertical="top"/>
    </xf>
    <xf numFmtId="0" fontId="10" fillId="0" borderId="15" xfId="0" applyFont="1" applyBorder="1" applyAlignment="1">
      <alignment vertical="top"/>
    </xf>
    <xf numFmtId="164" fontId="9" fillId="0" borderId="2" xfId="0" applyNumberFormat="1" applyFont="1" applyBorder="1" applyAlignment="1">
      <alignment horizontal="right" indent="1"/>
    </xf>
    <xf numFmtId="0" fontId="10" fillId="0" borderId="68" xfId="0" applyFont="1" applyBorder="1"/>
    <xf numFmtId="0" fontId="12" fillId="0" borderId="19" xfId="0" applyFont="1" applyBorder="1"/>
    <xf numFmtId="164" fontId="9" fillId="0" borderId="5" xfId="0" applyNumberFormat="1" applyFont="1" applyBorder="1" applyAlignment="1">
      <alignment horizontal="right" indent="1"/>
    </xf>
    <xf numFmtId="164" fontId="9" fillId="0" borderId="3" xfId="0" applyNumberFormat="1" applyFont="1" applyBorder="1" applyAlignment="1">
      <alignment horizontal="right" indent="1"/>
    </xf>
    <xf numFmtId="164" fontId="9" fillId="0" borderId="6" xfId="0" applyNumberFormat="1" applyFont="1" applyBorder="1" applyAlignment="1">
      <alignment horizontal="right" indent="1"/>
    </xf>
    <xf numFmtId="0" fontId="10" fillId="0" borderId="43" xfId="0" applyFont="1" applyBorder="1" applyAlignment="1">
      <alignment vertical="top" wrapText="1"/>
    </xf>
    <xf numFmtId="0" fontId="11" fillId="0" borderId="7" xfId="0" applyFont="1" applyBorder="1" applyAlignment="1">
      <alignment vertical="top"/>
    </xf>
    <xf numFmtId="0" fontId="11" fillId="0" borderId="20" xfId="0" applyFont="1" applyBorder="1" applyAlignment="1">
      <alignment vertical="top"/>
    </xf>
    <xf numFmtId="0" fontId="11" fillId="0" borderId="21" xfId="0" applyFont="1" applyBorder="1" applyAlignment="1">
      <alignment vertical="top"/>
    </xf>
    <xf numFmtId="0" fontId="11" fillId="0" borderId="1" xfId="0" applyFont="1" applyBorder="1" applyAlignment="1">
      <alignment vertical="top"/>
    </xf>
    <xf numFmtId="0" fontId="11" fillId="0" borderId="1" xfId="0" applyFont="1" applyBorder="1" applyAlignment="1">
      <alignment vertical="top" wrapText="1"/>
    </xf>
    <xf numFmtId="0" fontId="10" fillId="0" borderId="5" xfId="0" applyFont="1" applyBorder="1" applyAlignment="1">
      <alignment vertical="top"/>
    </xf>
    <xf numFmtId="0" fontId="10" fillId="0" borderId="18" xfId="0" applyFont="1" applyBorder="1" applyAlignment="1">
      <alignment vertical="top"/>
    </xf>
    <xf numFmtId="0" fontId="10" fillId="0" borderId="23" xfId="0" applyFont="1" applyBorder="1" applyAlignment="1">
      <alignment vertical="top"/>
    </xf>
    <xf numFmtId="0" fontId="10" fillId="0" borderId="3" xfId="0" applyFont="1" applyBorder="1" applyAlignment="1">
      <alignment vertical="top"/>
    </xf>
    <xf numFmtId="0" fontId="10" fillId="0" borderId="3" xfId="0" applyFont="1" applyBorder="1" applyAlignment="1">
      <alignment vertical="top" wrapText="1"/>
    </xf>
    <xf numFmtId="0" fontId="12" fillId="0" borderId="18" xfId="0" applyFont="1" applyBorder="1" applyAlignment="1">
      <alignment vertical="top"/>
    </xf>
    <xf numFmtId="1" fontId="9" fillId="0" borderId="45" xfId="0" applyNumberFormat="1" applyFont="1" applyBorder="1"/>
    <xf numFmtId="164" fontId="9" fillId="0" borderId="17" xfId="0" applyNumberFormat="1" applyFont="1" applyBorder="1" applyAlignment="1">
      <alignment horizontal="right" indent="1"/>
    </xf>
    <xf numFmtId="164" fontId="9" fillId="0" borderId="22" xfId="0" applyNumberFormat="1" applyFont="1" applyBorder="1" applyAlignment="1">
      <alignment horizontal="right" indent="1"/>
    </xf>
    <xf numFmtId="10" fontId="0" fillId="0" borderId="43" xfId="2" applyNumberFormat="1" applyFont="1" applyFill="1" applyBorder="1"/>
    <xf numFmtId="9" fontId="0" fillId="0" borderId="43" xfId="2" applyFont="1" applyFill="1" applyBorder="1"/>
    <xf numFmtId="164" fontId="8" fillId="0" borderId="22" xfId="0" applyNumberFormat="1" applyFont="1" applyBorder="1" applyAlignment="1">
      <alignment horizontal="center"/>
    </xf>
    <xf numFmtId="164" fontId="7" fillId="0" borderId="17" xfId="0" applyNumberFormat="1" applyFont="1" applyBorder="1" applyAlignment="1">
      <alignment horizontal="right" indent="1"/>
    </xf>
    <xf numFmtId="1" fontId="9" fillId="0" borderId="0" xfId="0" applyNumberFormat="1" applyFont="1"/>
    <xf numFmtId="165" fontId="11" fillId="0" borderId="0" xfId="2" applyNumberFormat="1" applyFont="1" applyFill="1" applyAlignment="1">
      <alignment horizontal="right" indent="1"/>
    </xf>
    <xf numFmtId="164" fontId="11" fillId="0" borderId="0" xfId="0" applyNumberFormat="1" applyFont="1" applyAlignment="1">
      <alignment horizontal="right" indent="1"/>
    </xf>
    <xf numFmtId="0" fontId="11" fillId="0" borderId="0" xfId="0" applyFont="1" applyAlignment="1">
      <alignment vertical="center" wrapText="1"/>
    </xf>
    <xf numFmtId="0" fontId="9" fillId="0" borderId="0" xfId="0" applyFont="1" applyAlignment="1">
      <alignment wrapText="1"/>
    </xf>
    <xf numFmtId="0" fontId="18" fillId="0" borderId="0" xfId="0" applyFont="1" applyAlignment="1">
      <alignment horizontal="center" vertical="center"/>
    </xf>
    <xf numFmtId="0" fontId="76" fillId="5" borderId="0" xfId="18" applyFont="1" applyFill="1"/>
    <xf numFmtId="0" fontId="11" fillId="0" borderId="0" xfId="0" applyFont="1" applyAlignment="1">
      <alignment vertical="center"/>
    </xf>
    <xf numFmtId="0" fontId="77" fillId="0" borderId="0" xfId="10" applyFont="1"/>
    <xf numFmtId="0" fontId="77" fillId="2" borderId="0" xfId="10" applyFont="1" applyFill="1"/>
    <xf numFmtId="0" fontId="79" fillId="0" borderId="0" xfId="0" applyFont="1"/>
    <xf numFmtId="0" fontId="79" fillId="0" borderId="0" xfId="0" applyFont="1" applyAlignment="1">
      <alignment wrapText="1"/>
    </xf>
    <xf numFmtId="0" fontId="34" fillId="0" borderId="65" xfId="0" applyFont="1" applyBorder="1"/>
    <xf numFmtId="0" fontId="4" fillId="0" borderId="0" xfId="7"/>
    <xf numFmtId="0" fontId="28" fillId="0" borderId="0" xfId="7" applyFont="1"/>
    <xf numFmtId="0" fontId="4" fillId="0" borderId="0" xfId="7" applyAlignment="1">
      <alignment horizontal="center"/>
    </xf>
    <xf numFmtId="0" fontId="6" fillId="0" borderId="0" xfId="7" applyFont="1"/>
    <xf numFmtId="0" fontId="59" fillId="0" borderId="0" xfId="7" applyFont="1"/>
    <xf numFmtId="0" fontId="80" fillId="0" borderId="0" xfId="7" applyFont="1"/>
    <xf numFmtId="0" fontId="80" fillId="0" borderId="0" xfId="7" applyFont="1" applyAlignment="1">
      <alignment horizontal="right"/>
    </xf>
    <xf numFmtId="0" fontId="33" fillId="0" borderId="0" xfId="0" applyFont="1" applyAlignment="1">
      <alignment horizontal="right"/>
    </xf>
    <xf numFmtId="0" fontId="81" fillId="0" borderId="0" xfId="0" applyFont="1"/>
    <xf numFmtId="0" fontId="33" fillId="0" borderId="0" xfId="0" applyFont="1" applyAlignment="1">
      <alignment horizontal="center"/>
    </xf>
    <xf numFmtId="0" fontId="34" fillId="0" borderId="0" xfId="0" applyFont="1" applyAlignment="1">
      <alignment vertical="center"/>
    </xf>
    <xf numFmtId="0" fontId="34" fillId="0" borderId="0" xfId="7" applyFont="1" applyAlignment="1">
      <alignment vertical="center"/>
    </xf>
    <xf numFmtId="3" fontId="44" fillId="0" borderId="65" xfId="0" applyNumberFormat="1" applyFont="1" applyBorder="1" applyAlignment="1">
      <alignment horizontal="left" vertical="center"/>
    </xf>
    <xf numFmtId="0" fontId="34" fillId="0" borderId="65" xfId="0" applyFont="1" applyBorder="1" applyAlignment="1">
      <alignment vertical="center"/>
    </xf>
    <xf numFmtId="166" fontId="7" fillId="0" borderId="20" xfId="0" applyNumberFormat="1" applyFont="1" applyBorder="1"/>
    <xf numFmtId="166" fontId="7" fillId="0" borderId="12" xfId="0" applyNumberFormat="1" applyFont="1" applyBorder="1" applyAlignment="1">
      <alignment horizontal="right"/>
    </xf>
    <xf numFmtId="166" fontId="72" fillId="0" borderId="13" xfId="0" applyNumberFormat="1" applyFont="1" applyBorder="1"/>
    <xf numFmtId="166" fontId="72" fillId="0" borderId="61" xfId="0" applyNumberFormat="1" applyFont="1" applyBorder="1" applyAlignment="1">
      <alignment horizontal="right"/>
    </xf>
    <xf numFmtId="166" fontId="72" fillId="0" borderId="43" xfId="0" applyNumberFormat="1" applyFont="1" applyBorder="1" applyAlignment="1">
      <alignment horizontal="right"/>
    </xf>
    <xf numFmtId="166" fontId="72" fillId="0" borderId="43" xfId="0" applyNumberFormat="1" applyFont="1" applyBorder="1"/>
    <xf numFmtId="166" fontId="74" fillId="0" borderId="61" xfId="0" applyNumberFormat="1" applyFont="1" applyBorder="1"/>
    <xf numFmtId="166" fontId="74" fillId="0" borderId="43" xfId="0" applyNumberFormat="1" applyFont="1" applyBorder="1"/>
    <xf numFmtId="166" fontId="7" fillId="0" borderId="84" xfId="0" applyNumberFormat="1" applyFont="1" applyBorder="1" applyAlignment="1">
      <alignment horizontal="right" vertical="top"/>
    </xf>
    <xf numFmtId="166" fontId="72" fillId="0" borderId="0" xfId="0" applyNumberFormat="1" applyFont="1" applyAlignment="1">
      <alignment horizontal="right" vertical="top"/>
    </xf>
    <xf numFmtId="166" fontId="6" fillId="0" borderId="84" xfId="0" applyNumberFormat="1" applyFont="1" applyBorder="1" applyAlignment="1">
      <alignment horizontal="right" vertical="top"/>
    </xf>
    <xf numFmtId="166" fontId="74" fillId="0" borderId="0" xfId="0" applyNumberFormat="1" applyFont="1" applyAlignment="1">
      <alignment horizontal="right" vertical="top"/>
    </xf>
    <xf numFmtId="0" fontId="0" fillId="0" borderId="13" xfId="0" applyBorder="1" applyAlignment="1">
      <alignment vertical="top"/>
    </xf>
    <xf numFmtId="0" fontId="0" fillId="0" borderId="43" xfId="0" applyBorder="1" applyAlignment="1">
      <alignment vertical="top"/>
    </xf>
    <xf numFmtId="0" fontId="0" fillId="0" borderId="44" xfId="0" applyBorder="1" applyAlignment="1">
      <alignment vertical="center"/>
    </xf>
    <xf numFmtId="166" fontId="0" fillId="0" borderId="13" xfId="0" applyNumberFormat="1" applyBorder="1"/>
    <xf numFmtId="166" fontId="73" fillId="0" borderId="22" xfId="0" applyNumberFormat="1" applyFont="1" applyBorder="1" applyAlignment="1">
      <alignment horizontal="right"/>
    </xf>
    <xf numFmtId="166" fontId="73" fillId="0" borderId="43" xfId="0" applyNumberFormat="1" applyFont="1" applyBorder="1" applyAlignment="1">
      <alignment horizontal="right"/>
    </xf>
    <xf numFmtId="166" fontId="72" fillId="0" borderId="17" xfId="0" applyNumberFormat="1" applyFont="1" applyBorder="1" applyAlignment="1">
      <alignment horizontal="right"/>
    </xf>
    <xf numFmtId="166" fontId="72" fillId="0" borderId="84" xfId="0" applyNumberFormat="1" applyFont="1" applyBorder="1" applyAlignment="1">
      <alignment horizontal="right" vertical="top"/>
    </xf>
    <xf numFmtId="3" fontId="6" fillId="0" borderId="0" xfId="0" applyNumberFormat="1" applyFont="1"/>
    <xf numFmtId="168" fontId="6" fillId="0" borderId="84" xfId="0" applyNumberFormat="1" applyFont="1" applyBorder="1"/>
    <xf numFmtId="1" fontId="6" fillId="0" borderId="54" xfId="0" applyNumberFormat="1" applyFont="1" applyBorder="1" applyAlignment="1">
      <alignment horizontal="right" indent="1"/>
    </xf>
    <xf numFmtId="1" fontId="6" fillId="0" borderId="73" xfId="0" applyNumberFormat="1" applyFont="1" applyBorder="1" applyAlignment="1">
      <alignment horizontal="right" indent="1"/>
    </xf>
    <xf numFmtId="1" fontId="6" fillId="0" borderId="44" xfId="0" applyNumberFormat="1" applyFont="1" applyBorder="1" applyAlignment="1">
      <alignment horizontal="right" indent="1"/>
    </xf>
    <xf numFmtId="164" fontId="11" fillId="0" borderId="43" xfId="0" applyNumberFormat="1" applyFont="1" applyBorder="1" applyAlignment="1">
      <alignment horizontal="right" indent="1"/>
    </xf>
    <xf numFmtId="9" fontId="0" fillId="0" borderId="0" xfId="2" applyFont="1"/>
    <xf numFmtId="165" fontId="0" fillId="0" borderId="0" xfId="2" applyNumberFormat="1" applyFont="1"/>
    <xf numFmtId="1" fontId="9" fillId="0" borderId="5" xfId="0" applyNumberFormat="1" applyFont="1" applyBorder="1"/>
    <xf numFmtId="3" fontId="9" fillId="0" borderId="44" xfId="0" applyNumberFormat="1" applyFont="1" applyBorder="1"/>
    <xf numFmtId="3" fontId="9" fillId="0" borderId="23" xfId="0" applyNumberFormat="1" applyFont="1" applyBorder="1"/>
    <xf numFmtId="0" fontId="29" fillId="0" borderId="43" xfId="0" applyFont="1" applyBorder="1"/>
    <xf numFmtId="166" fontId="6" fillId="0" borderId="30" xfId="0" applyNumberFormat="1" applyFont="1" applyBorder="1" applyAlignment="1">
      <alignment horizontal="right" indent="1"/>
    </xf>
    <xf numFmtId="166" fontId="6" fillId="0" borderId="31" xfId="0" applyNumberFormat="1" applyFont="1" applyBorder="1" applyAlignment="1">
      <alignment horizontal="right" indent="1"/>
    </xf>
    <xf numFmtId="0" fontId="67" fillId="0" borderId="0" xfId="0" applyFont="1"/>
    <xf numFmtId="0" fontId="9" fillId="0" borderId="43" xfId="0" applyFont="1" applyBorder="1" applyAlignment="1">
      <alignment horizontal="left"/>
    </xf>
    <xf numFmtId="164" fontId="6" fillId="0" borderId="32" xfId="0" applyNumberFormat="1" applyFont="1" applyBorder="1" applyAlignment="1">
      <alignment horizontal="right" indent="1"/>
    </xf>
    <xf numFmtId="166" fontId="9" fillId="0" borderId="4" xfId="0" applyNumberFormat="1" applyFont="1" applyBorder="1" applyAlignment="1">
      <alignment horizontal="right" indent="1"/>
    </xf>
    <xf numFmtId="166" fontId="9" fillId="0" borderId="7" xfId="0" applyNumberFormat="1" applyFont="1" applyBorder="1" applyAlignment="1">
      <alignment horizontal="right" indent="1"/>
    </xf>
    <xf numFmtId="166" fontId="9" fillId="0" borderId="8" xfId="0" applyNumberFormat="1" applyFont="1" applyBorder="1" applyAlignment="1">
      <alignment horizontal="right" indent="1"/>
    </xf>
    <xf numFmtId="166" fontId="9" fillId="0" borderId="21" xfId="0" applyNumberFormat="1" applyFont="1" applyBorder="1" applyAlignment="1">
      <alignment horizontal="right" indent="1"/>
    </xf>
    <xf numFmtId="166" fontId="9" fillId="0" borderId="20" xfId="0" applyNumberFormat="1" applyFont="1" applyBorder="1" applyAlignment="1">
      <alignment horizontal="right" indent="1"/>
    </xf>
    <xf numFmtId="166" fontId="9" fillId="0" borderId="45" xfId="0" applyNumberFormat="1" applyFont="1" applyBorder="1" applyAlignment="1">
      <alignment horizontal="right" indent="1"/>
    </xf>
    <xf numFmtId="166" fontId="11" fillId="0" borderId="45" xfId="0" applyNumberFormat="1" applyFont="1" applyBorder="1" applyAlignment="1">
      <alignment horizontal="right" indent="1"/>
    </xf>
    <xf numFmtId="166" fontId="11" fillId="0" borderId="4" xfId="0" applyNumberFormat="1" applyFont="1" applyBorder="1" applyAlignment="1">
      <alignment horizontal="right" indent="1"/>
    </xf>
    <xf numFmtId="0" fontId="9" fillId="0" borderId="0" xfId="0" applyFont="1" applyAlignment="1">
      <alignment vertical="center"/>
    </xf>
    <xf numFmtId="0" fontId="9" fillId="4" borderId="0" xfId="0" applyFont="1" applyFill="1" applyAlignment="1">
      <alignment wrapText="1"/>
    </xf>
    <xf numFmtId="0" fontId="30" fillId="2" borderId="0" xfId="14" applyFont="1" applyFill="1"/>
    <xf numFmtId="0" fontId="9" fillId="0" borderId="44" xfId="0" applyFont="1" applyBorder="1" applyAlignment="1">
      <alignment horizontal="left"/>
    </xf>
    <xf numFmtId="164" fontId="9" fillId="0" borderId="65" xfId="0" applyNumberFormat="1" applyFont="1" applyBorder="1"/>
    <xf numFmtId="164" fontId="9" fillId="0" borderId="65" xfId="0" applyNumberFormat="1" applyFont="1" applyBorder="1" applyAlignment="1">
      <alignment horizontal="right" indent="1"/>
    </xf>
    <xf numFmtId="164" fontId="9" fillId="0" borderId="44" xfId="0" applyNumberFormat="1" applyFont="1" applyBorder="1" applyAlignment="1">
      <alignment horizontal="right" indent="1"/>
    </xf>
    <xf numFmtId="164" fontId="0" fillId="0" borderId="44" xfId="0" applyNumberFormat="1" applyBorder="1" applyAlignment="1">
      <alignment horizontal="right" indent="1"/>
    </xf>
    <xf numFmtId="0" fontId="11" fillId="0" borderId="34" xfId="0" applyFont="1" applyBorder="1" applyAlignment="1">
      <alignment horizontal="center" vertical="top" wrapText="1"/>
    </xf>
    <xf numFmtId="0" fontId="12" fillId="0" borderId="68" xfId="0" applyFont="1" applyBorder="1" applyAlignment="1">
      <alignment horizontal="center" vertical="center" wrapText="1"/>
    </xf>
    <xf numFmtId="0" fontId="9" fillId="0" borderId="68" xfId="0" applyFont="1" applyBorder="1" applyAlignment="1">
      <alignment horizontal="center" vertical="top" wrapText="1"/>
    </xf>
    <xf numFmtId="0" fontId="8" fillId="0" borderId="19" xfId="0" applyFont="1" applyBorder="1" applyAlignment="1">
      <alignment horizontal="center" vertical="top" wrapText="1"/>
    </xf>
    <xf numFmtId="164" fontId="9" fillId="0" borderId="34" xfId="0" applyNumberFormat="1" applyFont="1" applyBorder="1" applyAlignment="1">
      <alignment horizontal="right" indent="1"/>
    </xf>
    <xf numFmtId="164" fontId="9" fillId="0" borderId="68" xfId="0" applyNumberFormat="1" applyFont="1" applyBorder="1" applyAlignment="1">
      <alignment horizontal="right" indent="1"/>
    </xf>
    <xf numFmtId="9" fontId="11" fillId="0" borderId="0" xfId="2" applyFont="1"/>
    <xf numFmtId="164" fontId="81" fillId="0" borderId="42" xfId="0" applyNumberFormat="1" applyFont="1" applyBorder="1" applyAlignment="1">
      <alignment horizontal="right" indent="1"/>
    </xf>
    <xf numFmtId="9" fontId="7" fillId="0" borderId="0" xfId="2" applyFont="1"/>
    <xf numFmtId="10" fontId="31" fillId="0" borderId="0" xfId="0" applyNumberFormat="1" applyFont="1"/>
    <xf numFmtId="164" fontId="46" fillId="0" borderId="13" xfId="0" applyNumberFormat="1" applyFont="1" applyBorder="1"/>
    <xf numFmtId="1" fontId="7" fillId="0" borderId="0" xfId="1" applyNumberFormat="1"/>
    <xf numFmtId="3" fontId="11" fillId="0" borderId="67" xfId="0" applyNumberFormat="1" applyFont="1" applyBorder="1"/>
    <xf numFmtId="3" fontId="11" fillId="0" borderId="65" xfId="0" applyNumberFormat="1" applyFont="1" applyBorder="1" applyAlignment="1">
      <alignment horizontal="right"/>
    </xf>
    <xf numFmtId="3" fontId="11" fillId="0" borderId="44" xfId="0" applyNumberFormat="1" applyFont="1" applyBorder="1"/>
    <xf numFmtId="3" fontId="7" fillId="0" borderId="28" xfId="0" applyNumberFormat="1" applyFont="1" applyBorder="1" applyAlignment="1">
      <alignment horizontal="right" indent="1"/>
    </xf>
    <xf numFmtId="3" fontId="6" fillId="0" borderId="28" xfId="0" applyNumberFormat="1" applyFont="1" applyBorder="1" applyAlignment="1">
      <alignment horizontal="right" indent="1"/>
    </xf>
    <xf numFmtId="1" fontId="7" fillId="0" borderId="62" xfId="0" applyNumberFormat="1" applyFont="1" applyBorder="1" applyAlignment="1">
      <alignment horizontal="right" indent="1"/>
    </xf>
    <xf numFmtId="1" fontId="7" fillId="0" borderId="55" xfId="0" applyNumberFormat="1" applyFont="1" applyBorder="1" applyAlignment="1">
      <alignment horizontal="right" indent="1"/>
    </xf>
    <xf numFmtId="1" fontId="7" fillId="0" borderId="43" xfId="0" applyNumberFormat="1" applyFont="1" applyBorder="1" applyAlignment="1">
      <alignment horizontal="right" indent="1"/>
    </xf>
    <xf numFmtId="1" fontId="6" fillId="0" borderId="62" xfId="0" applyNumberFormat="1" applyFont="1" applyBorder="1" applyAlignment="1">
      <alignment horizontal="right" indent="1"/>
    </xf>
    <xf numFmtId="1" fontId="6" fillId="0" borderId="55" xfId="0" applyNumberFormat="1" applyFont="1" applyBorder="1" applyAlignment="1">
      <alignment horizontal="right" indent="1"/>
    </xf>
    <xf numFmtId="1" fontId="6" fillId="0" borderId="43" xfId="0" applyNumberFormat="1" applyFont="1" applyBorder="1" applyAlignment="1">
      <alignment horizontal="right" indent="1"/>
    </xf>
    <xf numFmtId="1" fontId="6" fillId="0" borderId="33" xfId="0" applyNumberFormat="1" applyFont="1" applyBorder="1" applyAlignment="1">
      <alignment horizontal="right" indent="1"/>
    </xf>
    <xf numFmtId="0" fontId="7" fillId="0" borderId="11"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wrapText="1"/>
    </xf>
    <xf numFmtId="0" fontId="30" fillId="0" borderId="15" xfId="0" applyFont="1" applyBorder="1" applyAlignment="1">
      <alignment vertical="top"/>
    </xf>
    <xf numFmtId="166" fontId="7" fillId="0" borderId="7" xfId="0" applyNumberFormat="1" applyFont="1" applyBorder="1" applyAlignment="1">
      <alignment horizontal="right" indent="1"/>
    </xf>
    <xf numFmtId="3" fontId="7" fillId="0" borderId="29" xfId="0" applyNumberFormat="1" applyFont="1" applyBorder="1" applyAlignment="1">
      <alignment horizontal="right" indent="1"/>
    </xf>
    <xf numFmtId="166" fontId="7" fillId="0" borderId="13" xfId="0" applyNumberFormat="1" applyFont="1" applyBorder="1" applyAlignment="1">
      <alignment horizontal="right" indent="1"/>
    </xf>
    <xf numFmtId="3" fontId="7" fillId="0" borderId="86" xfId="0" applyNumberFormat="1" applyFont="1" applyBorder="1" applyAlignment="1">
      <alignment horizontal="right" indent="1"/>
    </xf>
    <xf numFmtId="3" fontId="7" fillId="0" borderId="89" xfId="0" applyNumberFormat="1" applyFont="1" applyBorder="1" applyAlignment="1">
      <alignment horizontal="right" indent="1"/>
    </xf>
    <xf numFmtId="0" fontId="7" fillId="0" borderId="84" xfId="0" applyFont="1" applyBorder="1" applyAlignment="1">
      <alignment wrapText="1"/>
    </xf>
    <xf numFmtId="1" fontId="6" fillId="0" borderId="86" xfId="0" applyNumberFormat="1" applyFont="1" applyBorder="1" applyAlignment="1">
      <alignment horizontal="right" vertical="center" indent="1"/>
    </xf>
    <xf numFmtId="1" fontId="6" fillId="0" borderId="89" xfId="0" applyNumberFormat="1" applyFont="1" applyBorder="1" applyAlignment="1">
      <alignment horizontal="right" indent="1"/>
    </xf>
    <xf numFmtId="1" fontId="6" fillId="0" borderId="43" xfId="0" applyNumberFormat="1" applyFont="1" applyBorder="1" applyAlignment="1">
      <alignment horizontal="right" vertical="center" indent="1"/>
    </xf>
    <xf numFmtId="1" fontId="7" fillId="0" borderId="89" xfId="0" applyNumberFormat="1" applyFont="1" applyBorder="1" applyAlignment="1">
      <alignment horizontal="right" vertical="center" indent="1"/>
    </xf>
    <xf numFmtId="166" fontId="6" fillId="0" borderId="84" xfId="0" applyNumberFormat="1" applyFont="1" applyBorder="1" applyAlignment="1">
      <alignment horizontal="right" indent="1"/>
    </xf>
    <xf numFmtId="166" fontId="6" fillId="0" borderId="43" xfId="0" applyNumberFormat="1" applyFont="1" applyBorder="1" applyAlignment="1">
      <alignment horizontal="right" vertical="center" indent="1"/>
    </xf>
    <xf numFmtId="3" fontId="6" fillId="0" borderId="89" xfId="0" applyNumberFormat="1" applyFont="1" applyBorder="1" applyAlignment="1">
      <alignment horizontal="right" indent="1"/>
    </xf>
    <xf numFmtId="1" fontId="6" fillId="0" borderId="86" xfId="0" applyNumberFormat="1" applyFont="1" applyBorder="1" applyAlignment="1">
      <alignment horizontal="right" indent="1"/>
    </xf>
    <xf numFmtId="1" fontId="6" fillId="0" borderId="30" xfId="0" applyNumberFormat="1" applyFont="1" applyBorder="1" applyAlignment="1">
      <alignment horizontal="right" indent="1"/>
    </xf>
    <xf numFmtId="1" fontId="6" fillId="0" borderId="31" xfId="0" applyNumberFormat="1" applyFont="1" applyBorder="1" applyAlignment="1">
      <alignment horizontal="right" indent="1"/>
    </xf>
    <xf numFmtId="1" fontId="6" fillId="0" borderId="44" xfId="0" applyNumberFormat="1" applyFont="1" applyBorder="1" applyAlignment="1">
      <alignment horizontal="right" vertical="center" indent="1"/>
    </xf>
    <xf numFmtId="164" fontId="11" fillId="0" borderId="2" xfId="0" applyNumberFormat="1" applyFont="1" applyBorder="1" applyAlignment="1">
      <alignment horizontal="right" indent="1"/>
    </xf>
    <xf numFmtId="164" fontId="9" fillId="0" borderId="45" xfId="0" applyNumberFormat="1" applyFont="1" applyBorder="1" applyAlignment="1">
      <alignment horizontal="right" indent="1"/>
    </xf>
    <xf numFmtId="164" fontId="9" fillId="0" borderId="4" xfId="0" applyNumberFormat="1" applyFont="1" applyBorder="1" applyAlignment="1">
      <alignment horizontal="right" indent="1"/>
    </xf>
    <xf numFmtId="164" fontId="11" fillId="0" borderId="4" xfId="0" applyNumberFormat="1" applyFont="1" applyBorder="1" applyAlignment="1">
      <alignment horizontal="right" indent="1"/>
    </xf>
    <xf numFmtId="164" fontId="9" fillId="0" borderId="84" xfId="0" applyNumberFormat="1" applyFont="1" applyBorder="1" applyAlignment="1">
      <alignment horizontal="right" indent="1"/>
    </xf>
    <xf numFmtId="164" fontId="11" fillId="0" borderId="45" xfId="0" applyNumberFormat="1" applyFont="1" applyBorder="1" applyAlignment="1">
      <alignment horizontal="right" indent="1"/>
    </xf>
    <xf numFmtId="166" fontId="73" fillId="0" borderId="0" xfId="0" applyNumberFormat="1" applyFont="1"/>
    <xf numFmtId="3" fontId="29" fillId="0" borderId="0" xfId="0" applyNumberFormat="1" applyFont="1"/>
    <xf numFmtId="1" fontId="9" fillId="0" borderId="45" xfId="0" applyNumberFormat="1" applyFont="1" applyBorder="1" applyAlignment="1">
      <alignment horizontal="right" indent="1"/>
    </xf>
    <xf numFmtId="166" fontId="11" fillId="0" borderId="5" xfId="0" applyNumberFormat="1" applyFont="1" applyBorder="1" applyAlignment="1">
      <alignment horizontal="right" indent="1"/>
    </xf>
    <xf numFmtId="1" fontId="11" fillId="0" borderId="6" xfId="0" applyNumberFormat="1" applyFont="1" applyBorder="1" applyAlignment="1">
      <alignment horizontal="right" indent="1"/>
    </xf>
    <xf numFmtId="166" fontId="11" fillId="0" borderId="6" xfId="0" applyNumberFormat="1" applyFont="1" applyBorder="1" applyAlignment="1">
      <alignment horizontal="right" indent="1"/>
    </xf>
    <xf numFmtId="1" fontId="9" fillId="0" borderId="7" xfId="0" applyNumberFormat="1" applyFont="1" applyBorder="1"/>
    <xf numFmtId="164" fontId="9" fillId="0" borderId="20" xfId="0" applyNumberFormat="1" applyFont="1" applyBorder="1" applyAlignment="1">
      <alignment horizontal="right" indent="1"/>
    </xf>
    <xf numFmtId="164" fontId="9" fillId="0" borderId="21" xfId="0" applyNumberFormat="1" applyFont="1" applyBorder="1" applyAlignment="1">
      <alignment horizontal="right" indent="1"/>
    </xf>
    <xf numFmtId="164" fontId="9" fillId="0" borderId="1" xfId="0" applyNumberFormat="1" applyFont="1" applyBorder="1" applyAlignment="1">
      <alignment horizontal="right" indent="1"/>
    </xf>
    <xf numFmtId="164" fontId="7" fillId="0" borderId="18" xfId="0" applyNumberFormat="1" applyFont="1" applyBorder="1" applyAlignment="1">
      <alignment horizontal="right" indent="1"/>
    </xf>
    <xf numFmtId="9" fontId="8" fillId="0" borderId="65" xfId="2" applyFont="1" applyFill="1" applyBorder="1"/>
    <xf numFmtId="164" fontId="9" fillId="0" borderId="11" xfId="0" applyNumberFormat="1" applyFont="1" applyBorder="1" applyAlignment="1">
      <alignment horizontal="right" indent="1"/>
    </xf>
    <xf numFmtId="164" fontId="9" fillId="0" borderId="93" xfId="0" applyNumberFormat="1" applyFont="1" applyBorder="1" applyAlignment="1">
      <alignment horizontal="right" indent="1"/>
    </xf>
    <xf numFmtId="174" fontId="7" fillId="0" borderId="22" xfId="2" applyNumberFormat="1" applyFont="1" applyFill="1" applyBorder="1" applyAlignment="1">
      <alignment horizontal="right" indent="1"/>
    </xf>
    <xf numFmtId="174" fontId="7" fillId="0" borderId="8" xfId="2" applyNumberFormat="1" applyFont="1" applyFill="1" applyBorder="1" applyAlignment="1">
      <alignment horizontal="right" indent="1"/>
    </xf>
    <xf numFmtId="174" fontId="7" fillId="0" borderId="4" xfId="2" applyNumberFormat="1" applyFont="1" applyFill="1" applyBorder="1" applyAlignment="1">
      <alignment horizontal="right" indent="1"/>
    </xf>
    <xf numFmtId="164" fontId="11" fillId="0" borderId="84" xfId="0" applyNumberFormat="1" applyFont="1" applyBorder="1" applyAlignment="1">
      <alignment horizontal="right" indent="1"/>
    </xf>
    <xf numFmtId="174" fontId="6" fillId="0" borderId="22" xfId="2" applyNumberFormat="1" applyFont="1" applyFill="1" applyBorder="1" applyAlignment="1">
      <alignment horizontal="right" indent="1"/>
    </xf>
    <xf numFmtId="174" fontId="6" fillId="0" borderId="4" xfId="2" applyNumberFormat="1" applyFont="1" applyFill="1" applyBorder="1" applyAlignment="1">
      <alignment horizontal="right" indent="1"/>
    </xf>
    <xf numFmtId="164" fontId="7" fillId="0" borderId="4" xfId="0" applyNumberFormat="1" applyFont="1" applyBorder="1" applyAlignment="1">
      <alignment horizontal="right" indent="1"/>
    </xf>
    <xf numFmtId="164" fontId="6" fillId="0" borderId="4" xfId="0" applyNumberFormat="1" applyFont="1" applyBorder="1" applyAlignment="1">
      <alignment horizontal="right" indent="1"/>
    </xf>
    <xf numFmtId="174" fontId="7" fillId="0" borderId="23" xfId="2" applyNumberFormat="1" applyFont="1" applyFill="1" applyBorder="1" applyAlignment="1">
      <alignment horizontal="right" indent="1"/>
    </xf>
    <xf numFmtId="174" fontId="7" fillId="0" borderId="3" xfId="2" applyNumberFormat="1" applyFont="1" applyFill="1" applyBorder="1" applyAlignment="1">
      <alignment horizontal="right" indent="1"/>
    </xf>
    <xf numFmtId="174" fontId="7" fillId="0" borderId="6" xfId="2" applyNumberFormat="1" applyFont="1" applyFill="1" applyBorder="1" applyAlignment="1">
      <alignment horizontal="right" indent="1"/>
    </xf>
    <xf numFmtId="3" fontId="72" fillId="0" borderId="0" xfId="0" applyNumberFormat="1" applyFont="1"/>
    <xf numFmtId="164" fontId="7" fillId="0" borderId="86" xfId="0" applyNumberFormat="1" applyFont="1" applyBorder="1" applyAlignment="1">
      <alignment horizontal="right" indent="1"/>
    </xf>
    <xf numFmtId="164" fontId="7" fillId="0" borderId="89" xfId="0" applyNumberFormat="1" applyFont="1" applyBorder="1" applyAlignment="1">
      <alignment horizontal="right" indent="1"/>
    </xf>
    <xf numFmtId="164" fontId="7" fillId="0" borderId="87" xfId="0" applyNumberFormat="1" applyFont="1" applyBorder="1" applyAlignment="1">
      <alignment horizontal="right" indent="1"/>
    </xf>
    <xf numFmtId="164" fontId="6" fillId="0" borderId="90" xfId="0" applyNumberFormat="1" applyFont="1" applyBorder="1" applyAlignment="1">
      <alignment horizontal="right" indent="1"/>
    </xf>
    <xf numFmtId="164" fontId="6" fillId="0" borderId="55" xfId="0" applyNumberFormat="1" applyFont="1" applyBorder="1" applyAlignment="1">
      <alignment horizontal="right" indent="1"/>
    </xf>
    <xf numFmtId="164" fontId="7" fillId="0" borderId="62" xfId="0" applyNumberFormat="1" applyFont="1" applyBorder="1" applyAlignment="1">
      <alignment horizontal="right" indent="1"/>
    </xf>
    <xf numFmtId="164" fontId="6" fillId="0" borderId="61" xfId="0" applyNumberFormat="1" applyFont="1" applyBorder="1" applyAlignment="1">
      <alignment horizontal="right" indent="1"/>
    </xf>
    <xf numFmtId="164" fontId="7" fillId="0" borderId="62" xfId="0" applyNumberFormat="1" applyFont="1" applyBorder="1" applyAlignment="1">
      <alignment horizontal="right"/>
    </xf>
    <xf numFmtId="164" fontId="7" fillId="0" borderId="55" xfId="0" applyNumberFormat="1" applyFont="1" applyBorder="1" applyAlignment="1">
      <alignment horizontal="right"/>
    </xf>
    <xf numFmtId="164" fontId="7" fillId="0" borderId="43" xfId="0" applyNumberFormat="1" applyFont="1" applyBorder="1" applyAlignment="1">
      <alignment horizontal="right"/>
    </xf>
    <xf numFmtId="164" fontId="6" fillId="0" borderId="62" xfId="0" applyNumberFormat="1" applyFont="1" applyBorder="1" applyAlignment="1">
      <alignment horizontal="right" indent="1"/>
    </xf>
    <xf numFmtId="164" fontId="6" fillId="0" borderId="62" xfId="0" applyNumberFormat="1" applyFont="1" applyBorder="1" applyAlignment="1">
      <alignment horizontal="right"/>
    </xf>
    <xf numFmtId="164" fontId="6" fillId="0" borderId="55" xfId="0" applyNumberFormat="1" applyFont="1" applyBorder="1" applyAlignment="1">
      <alignment horizontal="right"/>
    </xf>
    <xf numFmtId="164" fontId="6" fillId="0" borderId="43" xfId="0" applyNumberFormat="1" applyFont="1" applyBorder="1" applyAlignment="1">
      <alignment horizontal="right"/>
    </xf>
    <xf numFmtId="164" fontId="7" fillId="0" borderId="90" xfId="0" applyNumberFormat="1" applyFont="1" applyBorder="1" applyAlignment="1">
      <alignment horizontal="right" indent="1"/>
    </xf>
    <xf numFmtId="164" fontId="6" fillId="0" borderId="28" xfId="0" applyNumberFormat="1" applyFont="1" applyBorder="1" applyAlignment="1">
      <alignment horizontal="right"/>
    </xf>
    <xf numFmtId="164" fontId="6" fillId="0" borderId="47" xfId="0" applyNumberFormat="1" applyFont="1" applyBorder="1" applyAlignment="1">
      <alignment horizontal="right"/>
    </xf>
    <xf numFmtId="164" fontId="7" fillId="0" borderId="53" xfId="0" applyNumberFormat="1" applyFont="1" applyBorder="1" applyAlignment="1">
      <alignment horizontal="right"/>
    </xf>
    <xf numFmtId="164" fontId="6" fillId="0" borderId="53" xfId="0" applyNumberFormat="1" applyFont="1" applyBorder="1" applyAlignment="1">
      <alignment horizontal="right" indent="1"/>
    </xf>
    <xf numFmtId="164" fontId="6" fillId="0" borderId="58" xfId="0" applyNumberFormat="1" applyFont="1" applyBorder="1" applyAlignment="1">
      <alignment horizontal="right" indent="1"/>
    </xf>
    <xf numFmtId="164" fontId="7" fillId="0" borderId="41" xfId="0" applyNumberFormat="1" applyFont="1" applyBorder="1" applyAlignment="1">
      <alignment horizontal="right"/>
    </xf>
    <xf numFmtId="164" fontId="6" fillId="0" borderId="35" xfId="0" applyNumberFormat="1" applyFont="1" applyBorder="1" applyAlignment="1">
      <alignment horizontal="right" indent="1"/>
    </xf>
    <xf numFmtId="164" fontId="6" fillId="0" borderId="64" xfId="0" applyNumberFormat="1" applyFont="1" applyBorder="1" applyAlignment="1">
      <alignment horizontal="right" indent="1"/>
    </xf>
    <xf numFmtId="164" fontId="6" fillId="0" borderId="86" xfId="0" applyNumberFormat="1" applyFont="1" applyBorder="1" applyAlignment="1">
      <alignment horizontal="right" indent="1"/>
    </xf>
    <xf numFmtId="164" fontId="6" fillId="0" borderId="89" xfId="0" applyNumberFormat="1" applyFont="1" applyBorder="1" applyAlignment="1">
      <alignment horizontal="right" indent="1"/>
    </xf>
    <xf numFmtId="164" fontId="6" fillId="0" borderId="87" xfId="0" applyNumberFormat="1" applyFont="1" applyBorder="1" applyAlignment="1">
      <alignment horizontal="right" indent="1"/>
    </xf>
    <xf numFmtId="164" fontId="6" fillId="0" borderId="46" xfId="0" applyNumberFormat="1" applyFont="1" applyBorder="1" applyAlignment="1">
      <alignment horizontal="right" indent="1"/>
    </xf>
    <xf numFmtId="164" fontId="6" fillId="0" borderId="41" xfId="0" applyNumberFormat="1" applyFont="1" applyBorder="1" applyAlignment="1">
      <alignment horizontal="right" indent="1"/>
    </xf>
    <xf numFmtId="164" fontId="7" fillId="0" borderId="41" xfId="0" applyNumberFormat="1" applyFont="1" applyBorder="1" applyAlignment="1">
      <alignment horizontal="right" indent="1"/>
    </xf>
    <xf numFmtId="164" fontId="6" fillId="0" borderId="59" xfId="0" applyNumberFormat="1" applyFont="1" applyBorder="1" applyAlignment="1">
      <alignment horizontal="right" indent="1"/>
    </xf>
    <xf numFmtId="164" fontId="11" fillId="0" borderId="68" xfId="0" applyNumberFormat="1" applyFont="1" applyBorder="1" applyAlignment="1">
      <alignment horizontal="right" indent="1"/>
    </xf>
    <xf numFmtId="164" fontId="9" fillId="0" borderId="47" xfId="0" applyNumberFormat="1" applyFont="1" applyBorder="1" applyAlignment="1">
      <alignment horizontal="right"/>
    </xf>
    <xf numFmtId="164" fontId="11" fillId="0" borderId="32" xfId="0" applyNumberFormat="1" applyFont="1" applyBorder="1" applyAlignment="1">
      <alignment horizontal="right" indent="1"/>
    </xf>
    <xf numFmtId="3" fontId="13" fillId="0" borderId="0" xfId="0" applyNumberFormat="1" applyFont="1" applyAlignment="1">
      <alignment horizontal="center" vertical="top"/>
    </xf>
    <xf numFmtId="164" fontId="6" fillId="0" borderId="30" xfId="0" applyNumberFormat="1" applyFont="1" applyBorder="1" applyAlignment="1">
      <alignment horizontal="right" indent="1"/>
    </xf>
    <xf numFmtId="164" fontId="7" fillId="0" borderId="24" xfId="0" applyNumberFormat="1" applyFont="1" applyBorder="1"/>
    <xf numFmtId="164" fontId="7" fillId="0" borderId="25" xfId="0" applyNumberFormat="1" applyFont="1" applyBorder="1"/>
    <xf numFmtId="164" fontId="7" fillId="0" borderId="26" xfId="0" applyNumberFormat="1" applyFont="1" applyBorder="1"/>
    <xf numFmtId="3" fontId="7" fillId="0" borderId="26" xfId="0" applyNumberFormat="1" applyFont="1" applyBorder="1" applyAlignment="1">
      <alignment horizontal="right" indent="1"/>
    </xf>
    <xf numFmtId="3" fontId="7" fillId="0" borderId="25" xfId="0" applyNumberFormat="1" applyFont="1" applyBorder="1" applyAlignment="1">
      <alignment horizontal="right" indent="1"/>
    </xf>
    <xf numFmtId="3" fontId="7" fillId="0" borderId="27" xfId="0" applyNumberFormat="1" applyFont="1" applyBorder="1" applyAlignment="1">
      <alignment horizontal="right" indent="1"/>
    </xf>
    <xf numFmtId="0" fontId="31" fillId="0" borderId="61" xfId="0" applyFont="1" applyBorder="1"/>
    <xf numFmtId="164" fontId="7" fillId="0" borderId="53" xfId="0" applyNumberFormat="1" applyFont="1" applyBorder="1"/>
    <xf numFmtId="164" fontId="7" fillId="0" borderId="43" xfId="0" applyNumberFormat="1" applyFont="1" applyBorder="1"/>
    <xf numFmtId="0" fontId="31" fillId="0" borderId="53" xfId="0" applyFont="1" applyBorder="1"/>
    <xf numFmtId="4" fontId="31" fillId="0" borderId="0" xfId="0" applyNumberFormat="1" applyFont="1"/>
    <xf numFmtId="3" fontId="7" fillId="0" borderId="82" xfId="0" applyNumberFormat="1" applyFont="1" applyBorder="1"/>
    <xf numFmtId="3" fontId="7" fillId="0" borderId="12" xfId="0" applyNumberFormat="1" applyFont="1" applyBorder="1"/>
    <xf numFmtId="0" fontId="31" fillId="0" borderId="83" xfId="0" applyFont="1" applyBorder="1"/>
    <xf numFmtId="164" fontId="7" fillId="0" borderId="92" xfId="0" applyNumberFormat="1" applyFont="1" applyBorder="1" applyAlignment="1">
      <alignment horizontal="right" indent="1"/>
    </xf>
    <xf numFmtId="164" fontId="7" fillId="0" borderId="58" xfId="0" applyNumberFormat="1" applyFont="1" applyBorder="1" applyAlignment="1">
      <alignment horizontal="right" indent="1"/>
    </xf>
    <xf numFmtId="164" fontId="6" fillId="0" borderId="54" xfId="0" applyNumberFormat="1" applyFont="1" applyBorder="1" applyAlignment="1">
      <alignment horizontal="right" indent="1"/>
    </xf>
    <xf numFmtId="164" fontId="6" fillId="0" borderId="16" xfId="0" applyNumberFormat="1" applyFont="1" applyBorder="1" applyAlignment="1">
      <alignment horizontal="right" indent="1"/>
    </xf>
    <xf numFmtId="3" fontId="7" fillId="0" borderId="24" xfId="0" applyNumberFormat="1" applyFont="1" applyBorder="1" applyAlignment="1">
      <alignment horizontal="right" indent="1"/>
    </xf>
    <xf numFmtId="164" fontId="7" fillId="0" borderId="56" xfId="0" applyNumberFormat="1" applyFont="1" applyBorder="1" applyAlignment="1">
      <alignment horizontal="right" indent="1"/>
    </xf>
    <xf numFmtId="164" fontId="7" fillId="0" borderId="60" xfId="0" applyNumberFormat="1" applyFont="1" applyBorder="1" applyAlignment="1">
      <alignment horizontal="right" indent="1"/>
    </xf>
    <xf numFmtId="164" fontId="7" fillId="0" borderId="57" xfId="0" applyNumberFormat="1" applyFont="1" applyBorder="1" applyAlignment="1">
      <alignment horizontal="right" indent="1"/>
    </xf>
    <xf numFmtId="3" fontId="9" fillId="0" borderId="12" xfId="0" applyNumberFormat="1" applyFont="1" applyBorder="1"/>
    <xf numFmtId="3" fontId="9" fillId="0" borderId="42" xfId="0" applyNumberFormat="1" applyFont="1" applyBorder="1" applyAlignment="1">
      <alignment horizontal="center" vertical="top"/>
    </xf>
    <xf numFmtId="3" fontId="9" fillId="0" borderId="43" xfId="0" applyNumberFormat="1" applyFont="1" applyBorder="1" applyAlignment="1">
      <alignment horizontal="center" vertical="top" wrapText="1"/>
    </xf>
    <xf numFmtId="3" fontId="9" fillId="0" borderId="0" xfId="0" applyNumberFormat="1" applyFont="1" applyAlignment="1">
      <alignment horizontal="center" vertical="top"/>
    </xf>
    <xf numFmtId="3" fontId="8" fillId="0" borderId="15" xfId="0" applyNumberFormat="1" applyFont="1" applyBorder="1" applyAlignment="1">
      <alignment horizontal="center" vertical="top" wrapText="1"/>
    </xf>
    <xf numFmtId="3" fontId="8" fillId="0" borderId="16" xfId="0" applyNumberFormat="1" applyFont="1" applyBorder="1" applyAlignment="1">
      <alignment horizontal="center" vertical="top" wrapText="1"/>
    </xf>
    <xf numFmtId="3" fontId="8" fillId="0" borderId="65" xfId="0" applyNumberFormat="1" applyFont="1" applyBorder="1" applyAlignment="1">
      <alignment horizontal="center" vertical="top" wrapText="1"/>
    </xf>
    <xf numFmtId="164" fontId="6" fillId="0" borderId="33" xfId="0" applyNumberFormat="1" applyFont="1" applyBorder="1" applyAlignment="1">
      <alignment horizontal="right" indent="1"/>
    </xf>
    <xf numFmtId="164" fontId="6" fillId="0" borderId="31" xfId="0" applyNumberFormat="1" applyFont="1" applyBorder="1" applyAlignment="1">
      <alignment horizontal="right" indent="1"/>
    </xf>
    <xf numFmtId="164" fontId="6" fillId="0" borderId="65" xfId="0" applyNumberFormat="1" applyFont="1" applyBorder="1" applyAlignment="1">
      <alignment horizontal="right" indent="1"/>
    </xf>
    <xf numFmtId="164" fontId="6" fillId="0" borderId="63" xfId="0" applyNumberFormat="1" applyFont="1" applyBorder="1" applyAlignment="1">
      <alignment horizontal="right" indent="1"/>
    </xf>
    <xf numFmtId="164" fontId="6" fillId="0" borderId="67" xfId="0" applyNumberFormat="1" applyFont="1" applyBorder="1" applyAlignment="1">
      <alignment horizontal="right" indent="1"/>
    </xf>
    <xf numFmtId="164" fontId="6" fillId="0" borderId="73" xfId="0" applyNumberFormat="1" applyFont="1" applyBorder="1" applyAlignment="1">
      <alignment horizontal="right" indent="1"/>
    </xf>
    <xf numFmtId="164" fontId="7" fillId="0" borderId="29" xfId="0" applyNumberFormat="1" applyFont="1" applyBorder="1"/>
    <xf numFmtId="164" fontId="7" fillId="0" borderId="41" xfId="0" applyNumberFormat="1" applyFont="1" applyBorder="1"/>
    <xf numFmtId="3" fontId="13" fillId="0" borderId="42" xfId="0" applyNumberFormat="1" applyFont="1" applyBorder="1" applyAlignment="1">
      <alignment vertical="top"/>
    </xf>
    <xf numFmtId="3" fontId="13" fillId="0" borderId="0" xfId="0" applyNumberFormat="1" applyFont="1" applyAlignment="1">
      <alignment vertical="top"/>
    </xf>
    <xf numFmtId="3" fontId="13" fillId="0" borderId="43" xfId="0" applyNumberFormat="1" applyFont="1" applyBorder="1" applyAlignment="1">
      <alignment vertical="top"/>
    </xf>
    <xf numFmtId="3" fontId="6" fillId="0" borderId="0" xfId="0" applyNumberFormat="1" applyFont="1" applyAlignment="1">
      <alignment horizontal="center" vertical="top"/>
    </xf>
    <xf numFmtId="166" fontId="6" fillId="0" borderId="86" xfId="0" applyNumberFormat="1" applyFont="1" applyBorder="1" applyAlignment="1">
      <alignment horizontal="right" indent="1"/>
    </xf>
    <xf numFmtId="166" fontId="6" fillId="0" borderId="87" xfId="0" applyNumberFormat="1" applyFont="1" applyBorder="1" applyAlignment="1">
      <alignment horizontal="right" indent="1"/>
    </xf>
    <xf numFmtId="166" fontId="7" fillId="0" borderId="28" xfId="0" applyNumberFormat="1" applyFont="1" applyBorder="1" applyAlignment="1">
      <alignment horizontal="right" indent="1"/>
    </xf>
    <xf numFmtId="166" fontId="6" fillId="0" borderId="28" xfId="0" applyNumberFormat="1" applyFont="1" applyBorder="1" applyAlignment="1">
      <alignment horizontal="right" indent="1"/>
    </xf>
    <xf numFmtId="166" fontId="7" fillId="0" borderId="39" xfId="0" applyNumberFormat="1" applyFont="1" applyBorder="1" applyAlignment="1">
      <alignment horizontal="right" indent="1"/>
    </xf>
    <xf numFmtId="166" fontId="6" fillId="0" borderId="33" xfId="0" applyNumberFormat="1" applyFont="1" applyBorder="1" applyAlignment="1">
      <alignment horizontal="right" indent="1"/>
    </xf>
    <xf numFmtId="166" fontId="6" fillId="0" borderId="15" xfId="0" applyNumberFormat="1" applyFont="1" applyBorder="1" applyAlignment="1">
      <alignment horizontal="right" indent="1"/>
    </xf>
    <xf numFmtId="166" fontId="7" fillId="0" borderId="88" xfId="0" applyNumberFormat="1" applyFont="1" applyBorder="1" applyAlignment="1">
      <alignment horizontal="right" indent="1"/>
    </xf>
    <xf numFmtId="166" fontId="6" fillId="0" borderId="40" xfId="0" applyNumberFormat="1" applyFont="1" applyBorder="1" applyAlignment="1">
      <alignment horizontal="right" indent="1"/>
    </xf>
    <xf numFmtId="166" fontId="72" fillId="0" borderId="86" xfId="0" applyNumberFormat="1" applyFont="1" applyBorder="1" applyAlignment="1">
      <alignment horizontal="right" indent="1"/>
    </xf>
    <xf numFmtId="166" fontId="72" fillId="0" borderId="89" xfId="0" applyNumberFormat="1" applyFont="1" applyBorder="1" applyAlignment="1">
      <alignment horizontal="right" indent="1"/>
    </xf>
    <xf numFmtId="166" fontId="72" fillId="0" borderId="87" xfId="0" applyNumberFormat="1" applyFont="1" applyBorder="1" applyAlignment="1">
      <alignment horizontal="right" indent="1"/>
    </xf>
    <xf numFmtId="166" fontId="72" fillId="0" borderId="40" xfId="0" applyNumberFormat="1" applyFont="1" applyBorder="1" applyAlignment="1">
      <alignment horizontal="right" indent="1"/>
    </xf>
    <xf numFmtId="0" fontId="29" fillId="0" borderId="87" xfId="0" applyFont="1" applyBorder="1"/>
    <xf numFmtId="166" fontId="72" fillId="0" borderId="24" xfId="0" applyNumberFormat="1" applyFont="1" applyBorder="1" applyAlignment="1">
      <alignment horizontal="right" indent="1"/>
    </xf>
    <xf numFmtId="166" fontId="72" fillId="0" borderId="29" xfId="0" applyNumberFormat="1" applyFont="1" applyBorder="1" applyAlignment="1">
      <alignment horizontal="right" indent="1"/>
    </xf>
    <xf numFmtId="166" fontId="72" fillId="0" borderId="25" xfId="0" applyNumberFormat="1" applyFont="1" applyBorder="1" applyAlignment="1">
      <alignment horizontal="right" indent="1"/>
    </xf>
    <xf numFmtId="166" fontId="72" fillId="0" borderId="26" xfId="0" applyNumberFormat="1" applyFont="1" applyBorder="1" applyAlignment="1">
      <alignment horizontal="right" indent="1"/>
    </xf>
    <xf numFmtId="166" fontId="72" fillId="0" borderId="27" xfId="0" applyNumberFormat="1" applyFont="1" applyBorder="1" applyAlignment="1">
      <alignment horizontal="right" indent="1"/>
    </xf>
    <xf numFmtId="166" fontId="7" fillId="0" borderId="14" xfId="0" applyNumberFormat="1" applyFont="1" applyBorder="1" applyAlignment="1">
      <alignment horizontal="right" indent="1"/>
    </xf>
    <xf numFmtId="166" fontId="72" fillId="0" borderId="28" xfId="0" applyNumberFormat="1" applyFont="1" applyBorder="1" applyAlignment="1">
      <alignment horizontal="right" indent="1"/>
    </xf>
    <xf numFmtId="166" fontId="72" fillId="0" borderId="88" xfId="0" applyNumberFormat="1" applyFont="1" applyBorder="1" applyAlignment="1">
      <alignment horizontal="right" indent="1"/>
    </xf>
    <xf numFmtId="0" fontId="31" fillId="0" borderId="39" xfId="0" applyFont="1" applyBorder="1"/>
    <xf numFmtId="0" fontId="31" fillId="0" borderId="14" xfId="0" applyFont="1" applyBorder="1"/>
    <xf numFmtId="166" fontId="9" fillId="0" borderId="84" xfId="0" applyNumberFormat="1" applyFont="1" applyBorder="1" applyAlignment="1">
      <alignment horizontal="right" indent="1"/>
    </xf>
    <xf numFmtId="166" fontId="72" fillId="0" borderId="84" xfId="0" applyNumberFormat="1" applyFont="1" applyBorder="1" applyAlignment="1">
      <alignment horizontal="right" indent="1"/>
    </xf>
    <xf numFmtId="166" fontId="72" fillId="0" borderId="61" xfId="0" applyNumberFormat="1" applyFont="1" applyBorder="1" applyAlignment="1">
      <alignment horizontal="right" indent="1"/>
    </xf>
    <xf numFmtId="166" fontId="72" fillId="0" borderId="0" xfId="0" applyNumberFormat="1" applyFont="1" applyAlignment="1">
      <alignment horizontal="right" indent="1"/>
    </xf>
    <xf numFmtId="166" fontId="7" fillId="0" borderId="12" xfId="0" applyNumberFormat="1" applyFont="1" applyBorder="1" applyAlignment="1">
      <alignment horizontal="right" indent="1"/>
    </xf>
    <xf numFmtId="166" fontId="72" fillId="0" borderId="66" xfId="0" applyNumberFormat="1" applyFont="1" applyBorder="1" applyAlignment="1">
      <alignment horizontal="right" indent="1"/>
    </xf>
    <xf numFmtId="166" fontId="72" fillId="0" borderId="13" xfId="0" applyNumberFormat="1" applyFont="1" applyBorder="1" applyAlignment="1">
      <alignment horizontal="right" indent="1"/>
    </xf>
    <xf numFmtId="166" fontId="7" fillId="0" borderId="70" xfId="0" applyNumberFormat="1" applyFont="1" applyBorder="1" applyAlignment="1">
      <alignment horizontal="right" indent="1"/>
    </xf>
    <xf numFmtId="166" fontId="72" fillId="0" borderId="43" xfId="0" applyNumberFormat="1" applyFont="1" applyBorder="1" applyAlignment="1">
      <alignment horizontal="right" indent="1"/>
    </xf>
    <xf numFmtId="166" fontId="7" fillId="0" borderId="11" xfId="0" applyNumberFormat="1" applyFont="1" applyBorder="1" applyAlignment="1">
      <alignment horizontal="right" indent="1"/>
    </xf>
    <xf numFmtId="166" fontId="73" fillId="0" borderId="13" xfId="0" applyNumberFormat="1" applyFont="1" applyBorder="1"/>
    <xf numFmtId="3" fontId="74" fillId="0" borderId="12" xfId="0" applyNumberFormat="1" applyFont="1" applyBorder="1"/>
    <xf numFmtId="3" fontId="11" fillId="0" borderId="20" xfId="0" applyNumberFormat="1" applyFont="1" applyBorder="1"/>
    <xf numFmtId="3" fontId="74" fillId="0" borderId="13" xfId="0" applyNumberFormat="1" applyFont="1" applyBorder="1"/>
    <xf numFmtId="3" fontId="11" fillId="0" borderId="12" xfId="0" applyNumberFormat="1" applyFont="1" applyBorder="1"/>
    <xf numFmtId="3" fontId="74" fillId="0" borderId="21" xfId="0" applyNumberFormat="1" applyFont="1" applyBorder="1"/>
    <xf numFmtId="3" fontId="72" fillId="0" borderId="84" xfId="0" applyNumberFormat="1" applyFont="1" applyBorder="1"/>
    <xf numFmtId="3" fontId="72" fillId="0" borderId="17" xfId="0" applyNumberFormat="1" applyFont="1" applyBorder="1"/>
    <xf numFmtId="3" fontId="72" fillId="0" borderId="43" xfId="0" applyNumberFormat="1" applyFont="1" applyBorder="1"/>
    <xf numFmtId="3" fontId="72" fillId="0" borderId="22" xfId="0" applyNumberFormat="1" applyFont="1" applyBorder="1"/>
    <xf numFmtId="3" fontId="73" fillId="0" borderId="0" xfId="0" applyNumberFormat="1" applyFont="1"/>
    <xf numFmtId="3" fontId="73" fillId="0" borderId="43" xfId="0" applyNumberFormat="1" applyFont="1" applyBorder="1"/>
    <xf numFmtId="3" fontId="74" fillId="0" borderId="84" xfId="0" applyNumberFormat="1" applyFont="1" applyBorder="1"/>
    <xf numFmtId="3" fontId="74" fillId="0" borderId="0" xfId="0" applyNumberFormat="1" applyFont="1"/>
    <xf numFmtId="3" fontId="74" fillId="0" borderId="17" xfId="0" applyNumberFormat="1" applyFont="1" applyBorder="1"/>
    <xf numFmtId="3" fontId="74" fillId="0" borderId="22" xfId="0" applyNumberFormat="1" applyFont="1" applyBorder="1"/>
    <xf numFmtId="3" fontId="6" fillId="0" borderId="84" xfId="0" applyNumberFormat="1" applyFont="1" applyBorder="1"/>
    <xf numFmtId="0" fontId="11" fillId="0" borderId="12" xfId="0" applyFont="1" applyBorder="1" applyAlignment="1">
      <alignment horizontal="center"/>
    </xf>
    <xf numFmtId="164" fontId="11" fillId="0" borderId="20" xfId="0" applyNumberFormat="1" applyFont="1" applyBorder="1" applyAlignment="1">
      <alignment horizontal="right" indent="1"/>
    </xf>
    <xf numFmtId="164" fontId="11" fillId="0" borderId="17" xfId="0" applyNumberFormat="1" applyFont="1" applyBorder="1" applyAlignment="1">
      <alignment horizontal="right" indent="1"/>
    </xf>
    <xf numFmtId="3" fontId="11" fillId="0" borderId="17" xfId="0" applyNumberFormat="1" applyFont="1" applyBorder="1" applyAlignment="1">
      <alignment horizontal="right" indent="1"/>
    </xf>
    <xf numFmtId="164" fontId="11" fillId="0" borderId="65" xfId="0" applyNumberFormat="1" applyFont="1" applyBorder="1" applyAlignment="1">
      <alignment horizontal="right" indent="1"/>
    </xf>
    <xf numFmtId="0" fontId="11" fillId="0" borderId="13" xfId="0" applyFont="1" applyBorder="1" applyAlignment="1">
      <alignment horizontal="center"/>
    </xf>
    <xf numFmtId="0" fontId="11" fillId="0" borderId="43" xfId="0" applyFont="1" applyBorder="1" applyAlignment="1">
      <alignment horizontal="center"/>
    </xf>
    <xf numFmtId="0" fontId="11" fillId="0" borderId="0" xfId="0" applyFont="1" applyAlignment="1">
      <alignment horizontal="center"/>
    </xf>
    <xf numFmtId="0" fontId="9" fillId="0" borderId="43" xfId="0" applyFont="1" applyBorder="1"/>
    <xf numFmtId="0" fontId="10" fillId="0" borderId="15" xfId="0" applyFont="1" applyBorder="1" applyAlignment="1">
      <alignment vertical="center" wrapText="1"/>
    </xf>
    <xf numFmtId="0" fontId="10" fillId="0" borderId="65" xfId="0" applyFont="1" applyBorder="1" applyAlignment="1">
      <alignment vertical="center" wrapText="1"/>
    </xf>
    <xf numFmtId="0" fontId="10" fillId="0" borderId="44" xfId="0" applyFont="1" applyBorder="1" applyAlignment="1">
      <alignment vertical="center" wrapText="1"/>
    </xf>
    <xf numFmtId="0" fontId="8" fillId="0" borderId="44" xfId="0" applyFont="1" applyBorder="1" applyAlignment="1">
      <alignment vertical="center"/>
    </xf>
    <xf numFmtId="166" fontId="8" fillId="0" borderId="66" xfId="0" applyNumberFormat="1" applyFont="1" applyBorder="1"/>
    <xf numFmtId="166" fontId="9" fillId="0" borderId="12" xfId="0" applyNumberFormat="1" applyFont="1" applyBorder="1" applyAlignment="1">
      <alignment horizontal="right"/>
    </xf>
    <xf numFmtId="168" fontId="31" fillId="0" borderId="0" xfId="0" applyNumberFormat="1" applyFont="1"/>
    <xf numFmtId="166" fontId="11" fillId="0" borderId="84" xfId="0" applyNumberFormat="1" applyFont="1" applyBorder="1" applyAlignment="1">
      <alignment horizontal="right"/>
    </xf>
    <xf numFmtId="166" fontId="9" fillId="0" borderId="15" xfId="0" applyNumberFormat="1" applyFont="1" applyBorder="1" applyAlignment="1">
      <alignment horizontal="right"/>
    </xf>
    <xf numFmtId="166" fontId="8" fillId="0" borderId="65" xfId="0" applyNumberFormat="1" applyFont="1" applyBorder="1"/>
    <xf numFmtId="166" fontId="8" fillId="0" borderId="44" xfId="0" applyNumberFormat="1" applyFont="1" applyBorder="1"/>
    <xf numFmtId="0" fontId="10" fillId="0" borderId="0" xfId="0" applyFont="1" applyAlignment="1">
      <alignment vertical="center" wrapText="1"/>
    </xf>
    <xf numFmtId="166" fontId="0" fillId="0" borderId="65" xfId="0" applyNumberFormat="1" applyBorder="1"/>
    <xf numFmtId="166" fontId="0" fillId="0" borderId="44" xfId="0" applyNumberFormat="1" applyBorder="1"/>
    <xf numFmtId="0" fontId="44" fillId="0" borderId="0" xfId="0" applyFont="1" applyAlignment="1">
      <alignment vertical="center"/>
    </xf>
    <xf numFmtId="166" fontId="7" fillId="0" borderId="24" xfId="0" applyNumberFormat="1" applyFont="1" applyBorder="1"/>
    <xf numFmtId="166" fontId="7" fillId="0" borderId="25" xfId="0" applyNumberFormat="1" applyFont="1" applyBorder="1"/>
    <xf numFmtId="166" fontId="7" fillId="0" borderId="26" xfId="0" applyNumberFormat="1" applyFont="1" applyBorder="1"/>
    <xf numFmtId="166" fontId="7" fillId="0" borderId="27" xfId="0" applyNumberFormat="1" applyFont="1" applyBorder="1"/>
    <xf numFmtId="166" fontId="7" fillId="0" borderId="4" xfId="0" applyNumberFormat="1" applyFont="1" applyBorder="1" applyAlignment="1">
      <alignment horizontal="right" indent="1"/>
    </xf>
    <xf numFmtId="166" fontId="7" fillId="0" borderId="86" xfId="0" applyNumberFormat="1" applyFont="1" applyBorder="1"/>
    <xf numFmtId="166" fontId="7" fillId="0" borderId="87" xfId="0" applyNumberFormat="1" applyFont="1" applyBorder="1"/>
    <xf numFmtId="166" fontId="7" fillId="0" borderId="28" xfId="0" applyNumberFormat="1" applyFont="1" applyBorder="1"/>
    <xf numFmtId="166" fontId="7" fillId="0" borderId="88" xfId="0" applyNumberFormat="1" applyFont="1" applyBorder="1"/>
    <xf numFmtId="166" fontId="7" fillId="0" borderId="22" xfId="0" applyNumberFormat="1" applyFont="1" applyBorder="1" applyAlignment="1">
      <alignment horizontal="right" indent="1"/>
    </xf>
    <xf numFmtId="166" fontId="7" fillId="0" borderId="17" xfId="0" applyNumberFormat="1" applyFont="1" applyBorder="1" applyAlignment="1">
      <alignment horizontal="right" indent="1"/>
    </xf>
    <xf numFmtId="166" fontId="6" fillId="0" borderId="45" xfId="0" applyNumberFormat="1" applyFont="1" applyBorder="1" applyAlignment="1">
      <alignment horizontal="right" indent="1"/>
    </xf>
    <xf numFmtId="166" fontId="6" fillId="0" borderId="4" xfId="0" applyNumberFormat="1" applyFont="1" applyBorder="1" applyAlignment="1">
      <alignment horizontal="right" indent="1"/>
    </xf>
    <xf numFmtId="166" fontId="6" fillId="0" borderId="22" xfId="0" applyNumberFormat="1" applyFont="1" applyBorder="1" applyAlignment="1">
      <alignment horizontal="right" indent="1"/>
    </xf>
    <xf numFmtId="166" fontId="6" fillId="0" borderId="17" xfId="0" applyNumberFormat="1" applyFont="1" applyBorder="1" applyAlignment="1">
      <alignment horizontal="right" indent="1"/>
    </xf>
    <xf numFmtId="166" fontId="6" fillId="0" borderId="5" xfId="0" applyNumberFormat="1" applyFont="1" applyBorder="1" applyAlignment="1">
      <alignment horizontal="right" indent="1"/>
    </xf>
    <xf numFmtId="166" fontId="6" fillId="0" borderId="35" xfId="0" applyNumberFormat="1" applyFont="1" applyBorder="1" applyAlignment="1">
      <alignment horizontal="right" indent="1"/>
    </xf>
    <xf numFmtId="0" fontId="11" fillId="0" borderId="12" xfId="0" applyFont="1" applyBorder="1"/>
    <xf numFmtId="0" fontId="12" fillId="0" borderId="65" xfId="0" applyFont="1" applyBorder="1"/>
    <xf numFmtId="0" fontId="12" fillId="0" borderId="65" xfId="0" applyFont="1" applyBorder="1" applyAlignment="1">
      <alignment horizontal="center"/>
    </xf>
    <xf numFmtId="0" fontId="72" fillId="0" borderId="0" xfId="0" applyFont="1" applyAlignment="1">
      <alignment horizontal="right"/>
    </xf>
    <xf numFmtId="0" fontId="11" fillId="0" borderId="65" xfId="0" applyFont="1" applyBorder="1"/>
    <xf numFmtId="0" fontId="6" fillId="0" borderId="65" xfId="0" applyFont="1" applyBorder="1" applyAlignment="1">
      <alignment horizontal="right"/>
    </xf>
    <xf numFmtId="3" fontId="6" fillId="0" borderId="65" xfId="0" applyNumberFormat="1" applyFont="1" applyBorder="1" applyAlignment="1">
      <alignment horizontal="right"/>
    </xf>
    <xf numFmtId="0" fontId="9" fillId="0" borderId="0" xfId="0" applyFont="1" applyAlignment="1">
      <alignment horizontal="center"/>
    </xf>
    <xf numFmtId="1" fontId="6" fillId="0" borderId="65" xfId="0" applyNumberFormat="1" applyFont="1" applyBorder="1"/>
    <xf numFmtId="164" fontId="46" fillId="0" borderId="93" xfId="0" applyNumberFormat="1" applyFont="1" applyBorder="1" applyAlignment="1">
      <alignment horizontal="right" vertical="top" indent="1"/>
    </xf>
    <xf numFmtId="164" fontId="39" fillId="0" borderId="94" xfId="0" applyNumberFormat="1" applyFont="1" applyBorder="1" applyAlignment="1">
      <alignment horizontal="right" vertical="top" indent="1"/>
    </xf>
    <xf numFmtId="164" fontId="46" fillId="0" borderId="43" xfId="0" applyNumberFormat="1" applyFont="1" applyBorder="1" applyAlignment="1">
      <alignment horizontal="right" vertical="top" indent="1"/>
    </xf>
    <xf numFmtId="164" fontId="46" fillId="0" borderId="44" xfId="0" applyNumberFormat="1" applyFont="1" applyBorder="1" applyAlignment="1">
      <alignment horizontal="right" vertical="top" indent="1"/>
    </xf>
    <xf numFmtId="0" fontId="82" fillId="3" borderId="0" xfId="0" applyFont="1" applyFill="1" applyAlignment="1">
      <alignment horizontal="center" vertical="center"/>
    </xf>
    <xf numFmtId="0" fontId="83" fillId="0" borderId="0" xfId="0" applyFont="1" applyAlignment="1">
      <alignment horizontal="center"/>
    </xf>
    <xf numFmtId="0" fontId="7" fillId="0" borderId="0" xfId="14" applyAlignment="1">
      <alignment vertical="center" wrapText="1"/>
    </xf>
    <xf numFmtId="0" fontId="9" fillId="0" borderId="0" xfId="0" applyFont="1"/>
    <xf numFmtId="0" fontId="6" fillId="0" borderId="0" xfId="14" applyFont="1" applyAlignment="1">
      <alignment vertical="center" wrapText="1"/>
    </xf>
    <xf numFmtId="0" fontId="9" fillId="0" borderId="0" xfId="0" applyFont="1" applyAlignment="1">
      <alignment vertical="center" wrapText="1"/>
    </xf>
    <xf numFmtId="0" fontId="9" fillId="0" borderId="0" xfId="0" applyFont="1" applyAlignment="1">
      <alignment wrapText="1"/>
    </xf>
    <xf numFmtId="0" fontId="0" fillId="0" borderId="0" xfId="0"/>
    <xf numFmtId="0" fontId="11" fillId="0" borderId="0" xfId="0" applyFont="1" applyAlignment="1">
      <alignment vertical="center"/>
    </xf>
    <xf numFmtId="0" fontId="7" fillId="0" borderId="0" xfId="0" applyFont="1" applyAlignment="1">
      <alignment vertical="center" wrapText="1"/>
    </xf>
    <xf numFmtId="0" fontId="7" fillId="0" borderId="0" xfId="0" applyFont="1" applyAlignment="1">
      <alignment wrapText="1"/>
    </xf>
    <xf numFmtId="0" fontId="11" fillId="0" borderId="0" xfId="0" applyFont="1" applyAlignment="1">
      <alignment vertical="center" wrapText="1"/>
    </xf>
    <xf numFmtId="0" fontId="30" fillId="0" borderId="0" xfId="0" applyFont="1" applyAlignment="1">
      <alignment vertical="center" wrapText="1"/>
    </xf>
    <xf numFmtId="0" fontId="6" fillId="0" borderId="0" xfId="0" applyFont="1" applyAlignment="1">
      <alignment vertical="center" wrapText="1"/>
    </xf>
    <xf numFmtId="0" fontId="11" fillId="0" borderId="11" xfId="0" applyFont="1" applyBorder="1" applyAlignment="1">
      <alignment horizontal="center"/>
    </xf>
    <xf numFmtId="0" fontId="11" fillId="0" borderId="12" xfId="0" applyFont="1" applyBorder="1" applyAlignment="1">
      <alignment horizontal="center"/>
    </xf>
    <xf numFmtId="0" fontId="12" fillId="0" borderId="84" xfId="0" applyFont="1" applyBorder="1" applyAlignment="1">
      <alignment horizontal="center"/>
    </xf>
    <xf numFmtId="0" fontId="12" fillId="0" borderId="0" xfId="0" applyFont="1" applyAlignment="1">
      <alignment horizontal="center"/>
    </xf>
    <xf numFmtId="0" fontId="11" fillId="0" borderId="11" xfId="0" applyFont="1" applyBorder="1" applyAlignment="1">
      <alignment horizontal="center" vertical="top"/>
    </xf>
    <xf numFmtId="0" fontId="12" fillId="0" borderId="84" xfId="0" applyFont="1" applyBorder="1" applyAlignment="1">
      <alignment horizontal="center" vertical="top"/>
    </xf>
    <xf numFmtId="0" fontId="6" fillId="0" borderId="0" xfId="0" applyFont="1" applyAlignment="1">
      <alignment horizontal="left" wrapText="1"/>
    </xf>
    <xf numFmtId="0" fontId="12" fillId="0" borderId="0" xfId="0" applyFont="1" applyAlignment="1">
      <alignment horizontal="center" vertical="top"/>
    </xf>
    <xf numFmtId="0" fontId="34" fillId="0" borderId="65" xfId="0" applyFont="1" applyBorder="1" applyAlignment="1">
      <alignment horizontal="left" wrapText="1"/>
    </xf>
    <xf numFmtId="0" fontId="11" fillId="0" borderId="12" xfId="0" applyFont="1" applyBorder="1" applyAlignment="1">
      <alignment horizontal="center" vertical="top"/>
    </xf>
    <xf numFmtId="0" fontId="34" fillId="0" borderId="0" xfId="0" applyFont="1" applyAlignment="1">
      <alignment vertical="center" wrapText="1"/>
    </xf>
    <xf numFmtId="166" fontId="11" fillId="0" borderId="11" xfId="0" applyNumberFormat="1" applyFont="1" applyBorder="1" applyAlignment="1">
      <alignment horizontal="center" vertical="top" wrapText="1"/>
    </xf>
    <xf numFmtId="166" fontId="11" fillId="0" borderId="12" xfId="0" applyNumberFormat="1" applyFont="1" applyBorder="1" applyAlignment="1">
      <alignment horizontal="center" vertical="top" wrapText="1"/>
    </xf>
    <xf numFmtId="166" fontId="11" fillId="0" borderId="12" xfId="0" applyNumberFormat="1" applyFont="1" applyBorder="1" applyAlignment="1">
      <alignment horizontal="center" vertical="top"/>
    </xf>
    <xf numFmtId="0" fontId="6" fillId="0" borderId="11" xfId="0" applyFont="1" applyBorder="1" applyAlignment="1">
      <alignment horizontal="center" vertical="top"/>
    </xf>
    <xf numFmtId="0" fontId="6" fillId="0" borderId="13" xfId="0" applyFont="1" applyBorder="1" applyAlignment="1">
      <alignment horizontal="center" vertical="top"/>
    </xf>
    <xf numFmtId="0" fontId="6" fillId="0" borderId="12" xfId="0" applyFont="1" applyBorder="1" applyAlignment="1">
      <alignment horizontal="center" vertical="top"/>
    </xf>
    <xf numFmtId="0" fontId="6" fillId="0" borderId="11" xfId="0" applyFont="1" applyBorder="1" applyAlignment="1">
      <alignment horizontal="left" wrapText="1"/>
    </xf>
    <xf numFmtId="0" fontId="6" fillId="0" borderId="12" xfId="0" applyFont="1" applyBorder="1" applyAlignment="1">
      <alignment horizontal="left" wrapText="1"/>
    </xf>
    <xf numFmtId="0" fontId="6" fillId="0" borderId="84" xfId="0" applyFont="1" applyBorder="1" applyAlignment="1">
      <alignment horizontal="left" wrapText="1"/>
    </xf>
    <xf numFmtId="0" fontId="6" fillId="0" borderId="93" xfId="0" applyFont="1" applyBorder="1" applyAlignment="1">
      <alignment horizontal="center" vertical="top"/>
    </xf>
    <xf numFmtId="0" fontId="13" fillId="0" borderId="84" xfId="0" applyFont="1" applyBorder="1" applyAlignment="1">
      <alignment horizontal="center" vertical="top"/>
    </xf>
    <xf numFmtId="0" fontId="13" fillId="0" borderId="0" xfId="0" applyFont="1" applyAlignment="1">
      <alignment horizontal="center" vertical="top"/>
    </xf>
    <xf numFmtId="0" fontId="13" fillId="0" borderId="43" xfId="0" applyFont="1" applyBorder="1" applyAlignment="1">
      <alignment horizontal="center" vertical="top"/>
    </xf>
    <xf numFmtId="0" fontId="30" fillId="0" borderId="84" xfId="0" applyFont="1" applyBorder="1" applyAlignment="1">
      <alignment vertical="top" wrapText="1"/>
    </xf>
    <xf numFmtId="0" fontId="0" fillId="0" borderId="0" xfId="0" applyAlignment="1">
      <alignment vertical="top" wrapText="1"/>
    </xf>
    <xf numFmtId="0" fontId="0" fillId="0" borderId="15" xfId="0" applyBorder="1" applyAlignment="1">
      <alignment vertical="top" wrapText="1"/>
    </xf>
    <xf numFmtId="0" fontId="0" fillId="0" borderId="65" xfId="0" applyBorder="1" applyAlignment="1">
      <alignment vertical="top" wrapText="1"/>
    </xf>
    <xf numFmtId="0" fontId="30" fillId="0" borderId="39" xfId="0" applyFont="1" applyBorder="1" applyAlignment="1">
      <alignment vertical="top" wrapText="1"/>
    </xf>
    <xf numFmtId="0" fontId="34" fillId="0" borderId="0" xfId="0" applyFont="1" applyAlignment="1">
      <alignment horizontal="left" vertical="center" wrapText="1"/>
    </xf>
    <xf numFmtId="0" fontId="6" fillId="0" borderId="0" xfId="0" applyFont="1" applyAlignment="1">
      <alignment horizontal="center" vertical="top"/>
    </xf>
    <xf numFmtId="0" fontId="6" fillId="0" borderId="43" xfId="0" applyFont="1" applyBorder="1" applyAlignment="1">
      <alignment horizontal="center" vertical="top"/>
    </xf>
    <xf numFmtId="0" fontId="10" fillId="0" borderId="84" xfId="0" applyFont="1" applyBorder="1" applyAlignment="1">
      <alignment horizontal="center"/>
    </xf>
    <xf numFmtId="0" fontId="10" fillId="0" borderId="0" xfId="0" applyFont="1" applyAlignment="1">
      <alignment horizontal="center"/>
    </xf>
    <xf numFmtId="0" fontId="0" fillId="0" borderId="0" xfId="0" applyAlignment="1">
      <alignment horizontal="center"/>
    </xf>
    <xf numFmtId="0" fontId="34" fillId="0" borderId="0" xfId="0" applyFont="1" applyAlignment="1">
      <alignment horizontal="left" wrapText="1"/>
    </xf>
    <xf numFmtId="0" fontId="13" fillId="0" borderId="39" xfId="0" applyFont="1" applyBorder="1" applyAlignment="1">
      <alignment horizontal="center" vertical="center"/>
    </xf>
    <xf numFmtId="0" fontId="13" fillId="0" borderId="0" xfId="0" applyFont="1" applyAlignment="1">
      <alignment horizontal="center" vertical="center"/>
    </xf>
    <xf numFmtId="0" fontId="13" fillId="0" borderId="43" xfId="0" applyFont="1" applyBorder="1" applyAlignment="1">
      <alignment horizontal="center" vertical="center"/>
    </xf>
    <xf numFmtId="0" fontId="6" fillId="0" borderId="0" xfId="0" applyFont="1" applyAlignment="1">
      <alignment horizontal="left" vertical="top" wrapText="1"/>
    </xf>
    <xf numFmtId="0" fontId="34" fillId="0" borderId="65" xfId="0" applyFont="1" applyBorder="1" applyAlignment="1">
      <alignment horizontal="left" vertical="top" wrapText="1"/>
    </xf>
    <xf numFmtId="0" fontId="6" fillId="0" borderId="0" xfId="7" applyFont="1" applyAlignment="1">
      <alignment wrapText="1"/>
    </xf>
    <xf numFmtId="0" fontId="6" fillId="0" borderId="78" xfId="0" applyFont="1" applyBorder="1" applyAlignment="1">
      <alignment horizontal="center" vertical="top"/>
    </xf>
    <xf numFmtId="3" fontId="6" fillId="0" borderId="11" xfId="0" applyNumberFormat="1" applyFont="1" applyBorder="1" applyAlignment="1">
      <alignment horizontal="center" vertical="top"/>
    </xf>
    <xf numFmtId="3" fontId="6" fillId="0" borderId="13" xfId="0" applyNumberFormat="1" applyFont="1" applyBorder="1" applyAlignment="1">
      <alignment horizontal="center" vertical="top"/>
    </xf>
    <xf numFmtId="3" fontId="6" fillId="0" borderId="12" xfId="0" applyNumberFormat="1" applyFont="1" applyBorder="1" applyAlignment="1">
      <alignment horizontal="center" vertical="top"/>
    </xf>
    <xf numFmtId="3" fontId="13" fillId="0" borderId="42" xfId="0" applyNumberFormat="1" applyFont="1" applyBorder="1" applyAlignment="1">
      <alignment horizontal="center" vertical="top"/>
    </xf>
    <xf numFmtId="3" fontId="13" fillId="0" borderId="14" xfId="0" applyNumberFormat="1" applyFont="1" applyBorder="1" applyAlignment="1">
      <alignment horizontal="center" vertical="top"/>
    </xf>
    <xf numFmtId="3" fontId="13" fillId="0" borderId="0" xfId="0" applyNumberFormat="1" applyFont="1" applyAlignment="1">
      <alignment horizontal="center" vertical="top"/>
    </xf>
    <xf numFmtId="0" fontId="13" fillId="0" borderId="42" xfId="0" applyFont="1" applyBorder="1" applyAlignment="1">
      <alignment horizontal="center" vertical="top"/>
    </xf>
    <xf numFmtId="0" fontId="13" fillId="0" borderId="14" xfId="0" applyFont="1" applyBorder="1" applyAlignment="1">
      <alignment horizontal="center" vertical="top"/>
    </xf>
    <xf numFmtId="3" fontId="13" fillId="0" borderId="43" xfId="0" applyNumberFormat="1" applyFont="1" applyBorder="1" applyAlignment="1">
      <alignment horizontal="center" vertical="top"/>
    </xf>
    <xf numFmtId="0" fontId="11" fillId="0" borderId="13" xfId="0" applyFont="1" applyBorder="1" applyAlignment="1">
      <alignment horizontal="center" vertical="top"/>
    </xf>
    <xf numFmtId="0" fontId="12" fillId="0" borderId="42" xfId="0" applyFont="1" applyBorder="1" applyAlignment="1">
      <alignment horizontal="center" vertical="top"/>
    </xf>
    <xf numFmtId="0" fontId="12" fillId="0" borderId="43" xfId="0" applyFont="1" applyBorder="1" applyAlignment="1">
      <alignment horizontal="center" vertical="top"/>
    </xf>
    <xf numFmtId="3" fontId="11" fillId="0" borderId="11" xfId="0" applyNumberFormat="1" applyFont="1" applyBorder="1" applyAlignment="1">
      <alignment horizontal="center" vertical="top"/>
    </xf>
    <xf numFmtId="3" fontId="11" fillId="0" borderId="13" xfId="0" applyNumberFormat="1" applyFont="1" applyBorder="1" applyAlignment="1">
      <alignment horizontal="center" vertical="top"/>
    </xf>
    <xf numFmtId="3" fontId="11" fillId="0" borderId="12" xfId="0" applyNumberFormat="1" applyFont="1" applyBorder="1" applyAlignment="1">
      <alignment horizontal="center" vertical="top"/>
    </xf>
    <xf numFmtId="3" fontId="12" fillId="0" borderId="42" xfId="0" applyNumberFormat="1" applyFont="1" applyBorder="1" applyAlignment="1">
      <alignment horizontal="center" vertical="top"/>
    </xf>
    <xf numFmtId="3" fontId="12" fillId="0" borderId="43" xfId="0" applyNumberFormat="1" applyFont="1" applyBorder="1" applyAlignment="1">
      <alignment horizontal="center" vertical="top"/>
    </xf>
    <xf numFmtId="3" fontId="12" fillId="0" borderId="0" xfId="0" applyNumberFormat="1" applyFont="1" applyAlignment="1">
      <alignment horizontal="center" vertical="top"/>
    </xf>
    <xf numFmtId="3" fontId="6" fillId="0" borderId="11" xfId="0" applyNumberFormat="1" applyFont="1" applyBorder="1" applyAlignment="1">
      <alignment horizontal="left" wrapText="1"/>
    </xf>
    <xf numFmtId="3" fontId="6" fillId="0" borderId="12" xfId="0" applyNumberFormat="1" applyFont="1" applyBorder="1" applyAlignment="1">
      <alignment horizontal="left" wrapText="1"/>
    </xf>
    <xf numFmtId="3" fontId="6" fillId="0" borderId="13" xfId="0" applyNumberFormat="1" applyFont="1" applyBorder="1" applyAlignment="1">
      <alignment horizontal="left" wrapText="1"/>
    </xf>
    <xf numFmtId="3" fontId="44" fillId="0" borderId="65" xfId="0" applyNumberFormat="1" applyFont="1" applyBorder="1" applyAlignment="1">
      <alignment vertical="center" wrapText="1"/>
    </xf>
    <xf numFmtId="3" fontId="44" fillId="0" borderId="65" xfId="0" applyNumberFormat="1" applyFont="1" applyBorder="1" applyAlignment="1">
      <alignment vertical="center"/>
    </xf>
    <xf numFmtId="0" fontId="11" fillId="0" borderId="0" xfId="0" applyFont="1" applyAlignment="1">
      <alignment wrapText="1"/>
    </xf>
    <xf numFmtId="0" fontId="11" fillId="0" borderId="0" xfId="0" applyFont="1"/>
    <xf numFmtId="0" fontId="42" fillId="0" borderId="12" xfId="1" applyFont="1" applyBorder="1" applyAlignment="1">
      <alignment wrapText="1"/>
    </xf>
    <xf numFmtId="0" fontId="31" fillId="0" borderId="12" xfId="0" applyFont="1" applyBorder="1" applyAlignment="1">
      <alignment wrapText="1"/>
    </xf>
    <xf numFmtId="0" fontId="44" fillId="0" borderId="0" xfId="1" applyFont="1" applyAlignment="1">
      <alignment wrapText="1"/>
    </xf>
    <xf numFmtId="0" fontId="31" fillId="0" borderId="0" xfId="0" applyFont="1"/>
    <xf numFmtId="0" fontId="42" fillId="0" borderId="0" xfId="1" applyFont="1" applyAlignment="1">
      <alignment wrapText="1"/>
    </xf>
    <xf numFmtId="0" fontId="0" fillId="0" borderId="0" xfId="0" applyAlignment="1">
      <alignment horizontal="center" vertical="top"/>
    </xf>
    <xf numFmtId="0" fontId="0" fillId="0" borderId="43" xfId="0" applyBorder="1" applyAlignment="1">
      <alignment horizontal="center" vertical="top"/>
    </xf>
    <xf numFmtId="0" fontId="11" fillId="0" borderId="34" xfId="0" applyFont="1" applyBorder="1" applyAlignment="1">
      <alignment horizontal="center" vertical="top"/>
    </xf>
    <xf numFmtId="0" fontId="11" fillId="0" borderId="93" xfId="0" applyFont="1" applyBorder="1" applyAlignment="1">
      <alignment horizontal="center" vertical="top"/>
    </xf>
  </cellXfs>
  <cellStyles count="19">
    <cellStyle name="Hyperlink" xfId="15" xr:uid="{00000000-000B-0000-0000-000008000000}"/>
    <cellStyle name="Hyperlänk" xfId="9" builtinId="8"/>
    <cellStyle name="Hyperlänk 2" xfId="4" xr:uid="{00000000-0005-0000-0000-000000000000}"/>
    <cellStyle name="Hyperlänk 2 2" xfId="13" xr:uid="{383AF87D-32FD-4F1E-9817-C6860FFC0274}"/>
    <cellStyle name="Hyperlänk 3" xfId="5" xr:uid="{00000000-0005-0000-0000-000001000000}"/>
    <cellStyle name="Hyperlänk 4" xfId="8" xr:uid="{75BA3D4D-CA1C-4B99-A99B-651F4A3C23D3}"/>
    <cellStyle name="Normal" xfId="0" builtinId="0"/>
    <cellStyle name="Normal 2" xfId="1" xr:uid="{00000000-0005-0000-0000-000004000000}"/>
    <cellStyle name="Normal 2 3" xfId="14" xr:uid="{911C1D5D-F9DC-45F5-91F7-74E0880BBB2A}"/>
    <cellStyle name="Normal 3" xfId="3" xr:uid="{00000000-0005-0000-0000-000005000000}"/>
    <cellStyle name="Normal 3 2" xfId="7" xr:uid="{D4665191-B3FE-4A9C-9E57-31E38FD50AC3}"/>
    <cellStyle name="Normal 3 2 3 2 2 2 2" xfId="12" xr:uid="{417891D4-2752-47D1-B017-A2FA140DCC34}"/>
    <cellStyle name="Normal 4" xfId="6" xr:uid="{00000000-0005-0000-0000-000006000000}"/>
    <cellStyle name="Normal 5" xfId="16" xr:uid="{74F1EEBB-0C2D-4C6B-AEE8-4FBF368A3AE9}"/>
    <cellStyle name="Normal 5 2" xfId="17" xr:uid="{96E7C446-33F5-490F-9DEB-F28EDFA3EB32}"/>
    <cellStyle name="Normal 5 2 2 2" xfId="11" xr:uid="{296D84DB-0F82-48A3-B708-F76F2D967B54}"/>
    <cellStyle name="Normal 6" xfId="10" xr:uid="{B356B274-C324-40B4-BAA8-E4FE37E00553}"/>
    <cellStyle name="Normal_ADP_0.3_Tabellmall" xfId="18" xr:uid="{D1B84296-31BE-4464-89DE-73F1ACF89A99}"/>
    <cellStyle name="Procent" xfId="2" builtinId="5"/>
  </cellStyles>
  <dxfs count="0"/>
  <tableStyles count="0" defaultTableStyle="TableStyleMedium9" defaultPivotStyle="PivotStyleLight16"/>
  <colors>
    <mruColors>
      <color rgb="FF52AF3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6</xdr:row>
      <xdr:rowOff>19051</xdr:rowOff>
    </xdr:from>
    <xdr:to>
      <xdr:col>5</xdr:col>
      <xdr:colOff>57150</xdr:colOff>
      <xdr:row>10</xdr:row>
      <xdr:rowOff>37351</xdr:rowOff>
    </xdr:to>
    <xdr:pic>
      <xdr:nvPicPr>
        <xdr:cNvPr id="2" name="Bildobjekt 1">
          <a:extLst>
            <a:ext uri="{FF2B5EF4-FFF2-40B4-BE49-F238E27FC236}">
              <a16:creationId xmlns:a16="http://schemas.microsoft.com/office/drawing/2014/main" id="{BCEF1F1E-6BFA-4CC5-AFC0-6939C8B7D7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 y="1209676"/>
          <a:ext cx="2124075" cy="589800"/>
        </a:xfrm>
        <a:prstGeom prst="rect">
          <a:avLst/>
        </a:prstGeom>
      </xdr:spPr>
    </xdr:pic>
    <xdr:clientData/>
  </xdr:twoCellAnchor>
  <xdr:twoCellAnchor editAs="oneCell">
    <xdr:from>
      <xdr:col>6</xdr:col>
      <xdr:colOff>2380</xdr:colOff>
      <xdr:row>7</xdr:row>
      <xdr:rowOff>38098</xdr:rowOff>
    </xdr:from>
    <xdr:to>
      <xdr:col>12</xdr:col>
      <xdr:colOff>55334</xdr:colOff>
      <xdr:row>10</xdr:row>
      <xdr:rowOff>95250</xdr:rowOff>
    </xdr:to>
    <xdr:pic>
      <xdr:nvPicPr>
        <xdr:cNvPr id="3" name="Bildobjekt 2">
          <a:extLst>
            <a:ext uri="{FF2B5EF4-FFF2-40B4-BE49-F238E27FC236}">
              <a16:creationId xmlns:a16="http://schemas.microsoft.com/office/drawing/2014/main" id="{A9F5132C-8F9B-4D6C-AE0B-EDB37E5D64A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897" t="34040" r="4856" b="47475"/>
        <a:stretch/>
      </xdr:blipFill>
      <xdr:spPr bwMode="auto">
        <a:xfrm>
          <a:off x="3202780" y="1371598"/>
          <a:ext cx="3257164" cy="476252"/>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20</xdr:row>
      <xdr:rowOff>44748</xdr:rowOff>
    </xdr:from>
    <xdr:to>
      <xdr:col>0</xdr:col>
      <xdr:colOff>1503299</xdr:colOff>
      <xdr:row>22</xdr:row>
      <xdr:rowOff>861</xdr:rowOff>
    </xdr:to>
    <xdr:pic>
      <xdr:nvPicPr>
        <xdr:cNvPr id="3" name="Bildobjekt 2">
          <a:extLst>
            <a:ext uri="{FF2B5EF4-FFF2-40B4-BE49-F238E27FC236}">
              <a16:creationId xmlns:a16="http://schemas.microsoft.com/office/drawing/2014/main" id="{3210B864-A4DD-4E1D-96EB-E018D63E68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4324648"/>
          <a:ext cx="1487424" cy="203763"/>
        </a:xfrm>
        <a:prstGeom prst="rect">
          <a:avLst/>
        </a:prstGeom>
      </xdr:spPr>
    </xdr:pic>
    <xdr:clientData/>
  </xdr:twoCellAnchor>
  <xdr:twoCellAnchor editAs="oneCell">
    <xdr:from>
      <xdr:col>0</xdr:col>
      <xdr:colOff>0</xdr:colOff>
      <xdr:row>45</xdr:row>
      <xdr:rowOff>0</xdr:rowOff>
    </xdr:from>
    <xdr:to>
      <xdr:col>0</xdr:col>
      <xdr:colOff>1506474</xdr:colOff>
      <xdr:row>45</xdr:row>
      <xdr:rowOff>210113</xdr:rowOff>
    </xdr:to>
    <xdr:pic>
      <xdr:nvPicPr>
        <xdr:cNvPr id="4" name="Bildobjekt 3">
          <a:extLst>
            <a:ext uri="{FF2B5EF4-FFF2-40B4-BE49-F238E27FC236}">
              <a16:creationId xmlns:a16="http://schemas.microsoft.com/office/drawing/2014/main" id="{AF45DED7-EC48-4369-B7A2-0269E45D0B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9620250"/>
          <a:ext cx="1490599" cy="20058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30</xdr:row>
      <xdr:rowOff>38560</xdr:rowOff>
    </xdr:from>
    <xdr:to>
      <xdr:col>2</xdr:col>
      <xdr:colOff>439674</xdr:colOff>
      <xdr:row>31</xdr:row>
      <xdr:rowOff>76900</xdr:rowOff>
    </xdr:to>
    <xdr:pic>
      <xdr:nvPicPr>
        <xdr:cNvPr id="3" name="Bildobjekt 2">
          <a:extLst>
            <a:ext uri="{FF2B5EF4-FFF2-40B4-BE49-F238E27FC236}">
              <a16:creationId xmlns:a16="http://schemas.microsoft.com/office/drawing/2014/main" id="{319D3C7F-601C-4706-A2E3-DDFB9E345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8100" y="6242510"/>
          <a:ext cx="1564894" cy="2161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64</xdr:row>
      <xdr:rowOff>21741</xdr:rowOff>
    </xdr:from>
    <xdr:to>
      <xdr:col>2</xdr:col>
      <xdr:colOff>94234</xdr:colOff>
      <xdr:row>65</xdr:row>
      <xdr:rowOff>115944</xdr:rowOff>
    </xdr:to>
    <xdr:pic>
      <xdr:nvPicPr>
        <xdr:cNvPr id="3" name="Bildobjekt 2">
          <a:extLst>
            <a:ext uri="{FF2B5EF4-FFF2-40B4-BE49-F238E27FC236}">
              <a16:creationId xmlns:a16="http://schemas.microsoft.com/office/drawing/2014/main" id="{92C2C063-C3F8-49A0-8F2A-96941B96CF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9050" y="9838841"/>
          <a:ext cx="1602359" cy="22120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14719</xdr:colOff>
      <xdr:row>17</xdr:row>
      <xdr:rowOff>19050</xdr:rowOff>
    </xdr:from>
    <xdr:to>
      <xdr:col>1</xdr:col>
      <xdr:colOff>516395</xdr:colOff>
      <xdr:row>18</xdr:row>
      <xdr:rowOff>59580</xdr:rowOff>
    </xdr:to>
    <xdr:pic>
      <xdr:nvPicPr>
        <xdr:cNvPr id="3" name="Bildobjekt 2">
          <a:extLst>
            <a:ext uri="{FF2B5EF4-FFF2-40B4-BE49-F238E27FC236}">
              <a16:creationId xmlns:a16="http://schemas.microsoft.com/office/drawing/2014/main" id="{F03D5ABE-3B45-4072-989C-E0E6AABC5D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719" y="3556000"/>
          <a:ext cx="1445286" cy="210710"/>
        </a:xfrm>
        <a:prstGeom prst="rect">
          <a:avLst/>
        </a:prstGeom>
      </xdr:spPr>
    </xdr:pic>
    <xdr:clientData/>
  </xdr:twoCellAnchor>
  <xdr:oneCellAnchor>
    <xdr:from>
      <xdr:col>0</xdr:col>
      <xdr:colOff>5194</xdr:colOff>
      <xdr:row>42</xdr:row>
      <xdr:rowOff>28575</xdr:rowOff>
    </xdr:from>
    <xdr:ext cx="1452271" cy="225315"/>
    <xdr:pic>
      <xdr:nvPicPr>
        <xdr:cNvPr id="2" name="Bildobjekt 1">
          <a:extLst>
            <a:ext uri="{FF2B5EF4-FFF2-40B4-BE49-F238E27FC236}">
              <a16:creationId xmlns:a16="http://schemas.microsoft.com/office/drawing/2014/main" id="{03E05C14-664D-438F-844B-B6181A28A3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194" y="3933825"/>
          <a:ext cx="1452271" cy="22531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73</xdr:row>
      <xdr:rowOff>6648</xdr:rowOff>
    </xdr:from>
    <xdr:to>
      <xdr:col>0</xdr:col>
      <xdr:colOff>1487424</xdr:colOff>
      <xdr:row>74</xdr:row>
      <xdr:rowOff>96746</xdr:rowOff>
    </xdr:to>
    <xdr:pic>
      <xdr:nvPicPr>
        <xdr:cNvPr id="3" name="Bildobjekt 2">
          <a:extLst>
            <a:ext uri="{FF2B5EF4-FFF2-40B4-BE49-F238E27FC236}">
              <a16:creationId xmlns:a16="http://schemas.microsoft.com/office/drawing/2014/main" id="{3D27E852-0048-47B9-8710-E9A5CC226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3570248"/>
          <a:ext cx="1487424" cy="20376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25</xdr:row>
      <xdr:rowOff>53289</xdr:rowOff>
    </xdr:from>
    <xdr:to>
      <xdr:col>1</xdr:col>
      <xdr:colOff>1314069</xdr:colOff>
      <xdr:row>27</xdr:row>
      <xdr:rowOff>1846</xdr:rowOff>
    </xdr:to>
    <xdr:pic>
      <xdr:nvPicPr>
        <xdr:cNvPr id="3" name="Bildobjekt 2">
          <a:extLst>
            <a:ext uri="{FF2B5EF4-FFF2-40B4-BE49-F238E27FC236}">
              <a16:creationId xmlns:a16="http://schemas.microsoft.com/office/drawing/2014/main" id="{D21FE190-314C-473E-B10F-B29FB975FB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5069789"/>
          <a:ext cx="1497584" cy="1993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47625</xdr:colOff>
      <xdr:row>25</xdr:row>
      <xdr:rowOff>11909</xdr:rowOff>
    </xdr:from>
    <xdr:to>
      <xdr:col>1</xdr:col>
      <xdr:colOff>1274064</xdr:colOff>
      <xdr:row>26</xdr:row>
      <xdr:rowOff>60370</xdr:rowOff>
    </xdr:to>
    <xdr:pic>
      <xdr:nvPicPr>
        <xdr:cNvPr id="3" name="Bildobjekt 2">
          <a:extLst>
            <a:ext uri="{FF2B5EF4-FFF2-40B4-BE49-F238E27FC236}">
              <a16:creationId xmlns:a16="http://schemas.microsoft.com/office/drawing/2014/main" id="{CB71B4B0-9C9D-4BB9-887E-C62A5FBD63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7625" y="4888709"/>
          <a:ext cx="1506474" cy="2192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47625</xdr:colOff>
      <xdr:row>34</xdr:row>
      <xdr:rowOff>45311</xdr:rowOff>
    </xdr:from>
    <xdr:to>
      <xdr:col>0</xdr:col>
      <xdr:colOff>1527429</xdr:colOff>
      <xdr:row>36</xdr:row>
      <xdr:rowOff>934</xdr:rowOff>
    </xdr:to>
    <xdr:pic>
      <xdr:nvPicPr>
        <xdr:cNvPr id="3" name="Bildobjekt 2">
          <a:extLst>
            <a:ext uri="{FF2B5EF4-FFF2-40B4-BE49-F238E27FC236}">
              <a16:creationId xmlns:a16="http://schemas.microsoft.com/office/drawing/2014/main" id="{15DDF6B5-BF3D-4C37-8F23-F8FC5510BB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7625" y="6700111"/>
          <a:ext cx="1479804" cy="20263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63</xdr:row>
      <xdr:rowOff>59036</xdr:rowOff>
    </xdr:from>
    <xdr:to>
      <xdr:col>0</xdr:col>
      <xdr:colOff>1487424</xdr:colOff>
      <xdr:row>65</xdr:row>
      <xdr:rowOff>2449</xdr:rowOff>
    </xdr:to>
    <xdr:pic>
      <xdr:nvPicPr>
        <xdr:cNvPr id="3" name="Bildobjekt 2">
          <a:extLst>
            <a:ext uri="{FF2B5EF4-FFF2-40B4-BE49-F238E27FC236}">
              <a16:creationId xmlns:a16="http://schemas.microsoft.com/office/drawing/2014/main" id="{9E97C1BD-4FD3-41F5-8E79-690BD84ED0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1196936"/>
          <a:ext cx="1487424" cy="19741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63</xdr:row>
      <xdr:rowOff>0</xdr:rowOff>
    </xdr:from>
    <xdr:to>
      <xdr:col>0</xdr:col>
      <xdr:colOff>1487424</xdr:colOff>
      <xdr:row>64</xdr:row>
      <xdr:rowOff>76763</xdr:rowOff>
    </xdr:to>
    <xdr:pic>
      <xdr:nvPicPr>
        <xdr:cNvPr id="4" name="Bildobjekt 2">
          <a:extLst>
            <a:ext uri="{FF2B5EF4-FFF2-40B4-BE49-F238E27FC236}">
              <a16:creationId xmlns:a16="http://schemas.microsoft.com/office/drawing/2014/main" id="{83569B53-75E3-447F-BF27-41829217C0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1087100"/>
          <a:ext cx="1487424" cy="2037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54</xdr:row>
      <xdr:rowOff>14268</xdr:rowOff>
    </xdr:from>
    <xdr:to>
      <xdr:col>0</xdr:col>
      <xdr:colOff>1487424</xdr:colOff>
      <xdr:row>55</xdr:row>
      <xdr:rowOff>98651</xdr:rowOff>
    </xdr:to>
    <xdr:pic>
      <xdr:nvPicPr>
        <xdr:cNvPr id="4" name="Bildobjekt 2">
          <a:extLst>
            <a:ext uri="{FF2B5EF4-FFF2-40B4-BE49-F238E27FC236}">
              <a16:creationId xmlns:a16="http://schemas.microsoft.com/office/drawing/2014/main" id="{8B42DCAC-752F-4056-8F42-2717187FB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9336068"/>
          <a:ext cx="1487424" cy="203763"/>
        </a:xfrm>
        <a:prstGeom prst="rect">
          <a:avLst/>
        </a:prstGeom>
      </xdr:spPr>
    </xdr:pic>
    <xdr:clientData/>
  </xdr:twoCellAnchor>
  <xdr:twoCellAnchor editAs="oneCell">
    <xdr:from>
      <xdr:col>0</xdr:col>
      <xdr:colOff>0</xdr:colOff>
      <xdr:row>21</xdr:row>
      <xdr:rowOff>1886</xdr:rowOff>
    </xdr:from>
    <xdr:to>
      <xdr:col>0</xdr:col>
      <xdr:colOff>1487424</xdr:colOff>
      <xdr:row>22</xdr:row>
      <xdr:rowOff>78649</xdr:rowOff>
    </xdr:to>
    <xdr:pic>
      <xdr:nvPicPr>
        <xdr:cNvPr id="5" name="Bildobjekt 4">
          <a:extLst>
            <a:ext uri="{FF2B5EF4-FFF2-40B4-BE49-F238E27FC236}">
              <a16:creationId xmlns:a16="http://schemas.microsoft.com/office/drawing/2014/main" id="{3CA048C2-17ED-4777-9496-1B8870F28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3976986"/>
          <a:ext cx="1487424" cy="20376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22860</xdr:colOff>
      <xdr:row>57</xdr:row>
      <xdr:rowOff>33580</xdr:rowOff>
    </xdr:from>
    <xdr:to>
      <xdr:col>1</xdr:col>
      <xdr:colOff>668274</xdr:colOff>
      <xdr:row>59</xdr:row>
      <xdr:rowOff>1234</xdr:rowOff>
    </xdr:to>
    <xdr:pic>
      <xdr:nvPicPr>
        <xdr:cNvPr id="4" name="Bildobjekt 2">
          <a:extLst>
            <a:ext uri="{FF2B5EF4-FFF2-40B4-BE49-F238E27FC236}">
              <a16:creationId xmlns:a16="http://schemas.microsoft.com/office/drawing/2014/main" id="{8B4D4299-349F-4E10-8212-71E8ABBC57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2860" y="10771430"/>
          <a:ext cx="1548384" cy="21276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16624</xdr:colOff>
      <xdr:row>132</xdr:row>
      <xdr:rowOff>47625</xdr:rowOff>
    </xdr:from>
    <xdr:to>
      <xdr:col>1</xdr:col>
      <xdr:colOff>971690</xdr:colOff>
      <xdr:row>133</xdr:row>
      <xdr:rowOff>100855</xdr:rowOff>
    </xdr:to>
    <xdr:pic>
      <xdr:nvPicPr>
        <xdr:cNvPr id="3" name="Bildobjekt 2">
          <a:extLst>
            <a:ext uri="{FF2B5EF4-FFF2-40B4-BE49-F238E27FC236}">
              <a16:creationId xmlns:a16="http://schemas.microsoft.com/office/drawing/2014/main" id="{78213A9E-57D8-4616-8881-37143AF25E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624" y="17859375"/>
          <a:ext cx="1445286" cy="21706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20301</xdr:colOff>
      <xdr:row>137</xdr:row>
      <xdr:rowOff>89535</xdr:rowOff>
    </xdr:from>
    <xdr:to>
      <xdr:col>1</xdr:col>
      <xdr:colOff>895622</xdr:colOff>
      <xdr:row>138</xdr:row>
      <xdr:rowOff>135780</xdr:rowOff>
    </xdr:to>
    <xdr:pic>
      <xdr:nvPicPr>
        <xdr:cNvPr id="3" name="Bildobjekt 2">
          <a:extLst>
            <a:ext uri="{FF2B5EF4-FFF2-40B4-BE49-F238E27FC236}">
              <a16:creationId xmlns:a16="http://schemas.microsoft.com/office/drawing/2014/main" id="{9BA49A90-C231-41D7-9D09-BBE01CE091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0301" y="18072735"/>
          <a:ext cx="1380781" cy="2011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24765</xdr:colOff>
      <xdr:row>65</xdr:row>
      <xdr:rowOff>60378</xdr:rowOff>
    </xdr:from>
    <xdr:to>
      <xdr:col>0</xdr:col>
      <xdr:colOff>1507109</xdr:colOff>
      <xdr:row>67</xdr:row>
      <xdr:rowOff>1741</xdr:rowOff>
    </xdr:to>
    <xdr:pic>
      <xdr:nvPicPr>
        <xdr:cNvPr id="5" name="Bildobjekt 4">
          <a:extLst>
            <a:ext uri="{FF2B5EF4-FFF2-40B4-BE49-F238E27FC236}">
              <a16:creationId xmlns:a16="http://schemas.microsoft.com/office/drawing/2014/main" id="{8A90CC55-B1F3-42B0-8AF0-97A60EBD9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4765" y="11763428"/>
          <a:ext cx="1495044" cy="192188"/>
        </a:xfrm>
        <a:prstGeom prst="rect">
          <a:avLst/>
        </a:prstGeom>
      </xdr:spPr>
    </xdr:pic>
    <xdr:clientData/>
  </xdr:twoCellAnchor>
  <xdr:twoCellAnchor editAs="oneCell">
    <xdr:from>
      <xdr:col>0</xdr:col>
      <xdr:colOff>0</xdr:colOff>
      <xdr:row>26</xdr:row>
      <xdr:rowOff>0</xdr:rowOff>
    </xdr:from>
    <xdr:to>
      <xdr:col>0</xdr:col>
      <xdr:colOff>1506474</xdr:colOff>
      <xdr:row>27</xdr:row>
      <xdr:rowOff>59473</xdr:rowOff>
    </xdr:to>
    <xdr:pic>
      <xdr:nvPicPr>
        <xdr:cNvPr id="6" name="Bildobjekt 5">
          <a:extLst>
            <a:ext uri="{FF2B5EF4-FFF2-40B4-BE49-F238E27FC236}">
              <a16:creationId xmlns:a16="http://schemas.microsoft.com/office/drawing/2014/main" id="{CD311A60-36DF-48D4-8D66-3789CF19E1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5111750"/>
          <a:ext cx="1495044" cy="19218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22</xdr:row>
      <xdr:rowOff>34942</xdr:rowOff>
    </xdr:from>
    <xdr:to>
      <xdr:col>0</xdr:col>
      <xdr:colOff>1504569</xdr:colOff>
      <xdr:row>23</xdr:row>
      <xdr:rowOff>112268</xdr:rowOff>
    </xdr:to>
    <xdr:pic>
      <xdr:nvPicPr>
        <xdr:cNvPr id="6" name="Bildobjekt 2">
          <a:extLst>
            <a:ext uri="{FF2B5EF4-FFF2-40B4-BE49-F238E27FC236}">
              <a16:creationId xmlns:a16="http://schemas.microsoft.com/office/drawing/2014/main" id="{810A35C9-0061-4B56-B0E0-DAECA202DE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6670" y="4244992"/>
          <a:ext cx="1481709" cy="210676"/>
        </a:xfrm>
        <a:prstGeom prst="rect">
          <a:avLst/>
        </a:prstGeom>
      </xdr:spPr>
    </xdr:pic>
    <xdr:clientData/>
  </xdr:twoCellAnchor>
  <xdr:twoCellAnchor editAs="oneCell">
    <xdr:from>
      <xdr:col>0</xdr:col>
      <xdr:colOff>28575</xdr:colOff>
      <xdr:row>59</xdr:row>
      <xdr:rowOff>63517</xdr:rowOff>
    </xdr:from>
    <xdr:to>
      <xdr:col>0</xdr:col>
      <xdr:colOff>1504569</xdr:colOff>
      <xdr:row>61</xdr:row>
      <xdr:rowOff>1143</xdr:rowOff>
    </xdr:to>
    <xdr:pic>
      <xdr:nvPicPr>
        <xdr:cNvPr id="7" name="Bildobjekt 6">
          <a:extLst>
            <a:ext uri="{FF2B5EF4-FFF2-40B4-BE49-F238E27FC236}">
              <a16:creationId xmlns:a16="http://schemas.microsoft.com/office/drawing/2014/main" id="{CDC44FC5-B02C-4555-B443-EEBDB406D0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6670" y="10441957"/>
          <a:ext cx="1481709" cy="2081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20</xdr:row>
      <xdr:rowOff>6648</xdr:rowOff>
    </xdr:from>
    <xdr:to>
      <xdr:col>0</xdr:col>
      <xdr:colOff>1487424</xdr:colOff>
      <xdr:row>21</xdr:row>
      <xdr:rowOff>96746</xdr:rowOff>
    </xdr:to>
    <xdr:pic>
      <xdr:nvPicPr>
        <xdr:cNvPr id="4" name="Bildobjekt 2">
          <a:extLst>
            <a:ext uri="{FF2B5EF4-FFF2-40B4-BE49-F238E27FC236}">
              <a16:creationId xmlns:a16="http://schemas.microsoft.com/office/drawing/2014/main" id="{90A78930-4F3E-4B72-A465-12833246A7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4096048"/>
          <a:ext cx="1487424" cy="203763"/>
        </a:xfrm>
        <a:prstGeom prst="rect">
          <a:avLst/>
        </a:prstGeom>
      </xdr:spPr>
    </xdr:pic>
    <xdr:clientData/>
  </xdr:twoCellAnchor>
  <xdr:twoCellAnchor editAs="oneCell">
    <xdr:from>
      <xdr:col>0</xdr:col>
      <xdr:colOff>34925</xdr:colOff>
      <xdr:row>51</xdr:row>
      <xdr:rowOff>88900</xdr:rowOff>
    </xdr:from>
    <xdr:to>
      <xdr:col>0</xdr:col>
      <xdr:colOff>1503299</xdr:colOff>
      <xdr:row>53</xdr:row>
      <xdr:rowOff>18978</xdr:rowOff>
    </xdr:to>
    <xdr:pic>
      <xdr:nvPicPr>
        <xdr:cNvPr id="5" name="Bildobjekt 4">
          <a:extLst>
            <a:ext uri="{FF2B5EF4-FFF2-40B4-BE49-F238E27FC236}">
              <a16:creationId xmlns:a16="http://schemas.microsoft.com/office/drawing/2014/main" id="{CFF73BF2-0090-4D56-B535-A791E456CF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925" y="9632950"/>
          <a:ext cx="1479804" cy="1916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36195</xdr:colOff>
      <xdr:row>38</xdr:row>
      <xdr:rowOff>77133</xdr:rowOff>
    </xdr:from>
    <xdr:to>
      <xdr:col>0</xdr:col>
      <xdr:colOff>1523619</xdr:colOff>
      <xdr:row>40</xdr:row>
      <xdr:rowOff>20546</xdr:rowOff>
    </xdr:to>
    <xdr:pic>
      <xdr:nvPicPr>
        <xdr:cNvPr id="3" name="Bildobjekt 2">
          <a:extLst>
            <a:ext uri="{FF2B5EF4-FFF2-40B4-BE49-F238E27FC236}">
              <a16:creationId xmlns:a16="http://schemas.microsoft.com/office/drawing/2014/main" id="{F9443B5E-86AF-46FB-86C2-171ADDC845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6195" y="7316133"/>
          <a:ext cx="1487424" cy="1878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103</xdr:row>
      <xdr:rowOff>54273</xdr:rowOff>
    </xdr:from>
    <xdr:to>
      <xdr:col>0</xdr:col>
      <xdr:colOff>1504569</xdr:colOff>
      <xdr:row>104</xdr:row>
      <xdr:rowOff>124051</xdr:rowOff>
    </xdr:to>
    <xdr:pic>
      <xdr:nvPicPr>
        <xdr:cNvPr id="4" name="Bildobjekt 2">
          <a:extLst>
            <a:ext uri="{FF2B5EF4-FFF2-40B4-BE49-F238E27FC236}">
              <a16:creationId xmlns:a16="http://schemas.microsoft.com/office/drawing/2014/main" id="{629C9452-135B-40BD-BD38-68CDF4F775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17478673"/>
          <a:ext cx="1487424" cy="1974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49</xdr:row>
      <xdr:rowOff>44748</xdr:rowOff>
    </xdr:from>
    <xdr:to>
      <xdr:col>0</xdr:col>
      <xdr:colOff>1525524</xdr:colOff>
      <xdr:row>51</xdr:row>
      <xdr:rowOff>407</xdr:rowOff>
    </xdr:to>
    <xdr:pic>
      <xdr:nvPicPr>
        <xdr:cNvPr id="3" name="Bildobjekt 2">
          <a:extLst>
            <a:ext uri="{FF2B5EF4-FFF2-40B4-BE49-F238E27FC236}">
              <a16:creationId xmlns:a16="http://schemas.microsoft.com/office/drawing/2014/main" id="{7C11F6EB-7CC2-44D3-A824-4CC870DA24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8100" y="8591848"/>
          <a:ext cx="1487424" cy="20376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13185</xdr:colOff>
      <xdr:row>50</xdr:row>
      <xdr:rowOff>21167</xdr:rowOff>
    </xdr:from>
    <xdr:to>
      <xdr:col>1</xdr:col>
      <xdr:colOff>211435</xdr:colOff>
      <xdr:row>51</xdr:row>
      <xdr:rowOff>111227</xdr:rowOff>
    </xdr:to>
    <xdr:pic>
      <xdr:nvPicPr>
        <xdr:cNvPr id="3" name="Bildobjekt 2">
          <a:extLst>
            <a:ext uri="{FF2B5EF4-FFF2-40B4-BE49-F238E27FC236}">
              <a16:creationId xmlns:a16="http://schemas.microsoft.com/office/drawing/2014/main" id="{27720666-87C5-425C-94CC-B8631F3F8C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185" y="9190567"/>
          <a:ext cx="1577470" cy="2170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tel:%20010-414%2042%2028,%20e-post:%20jan.ostlund@trafa.s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6338D-C60E-4E5B-B08F-95690FCF4202}">
  <sheetPr>
    <pageSetUpPr fitToPage="1"/>
  </sheetPr>
  <dimension ref="A1:T23"/>
  <sheetViews>
    <sheetView showGridLines="0" tabSelected="1" zoomScaleNormal="100" workbookViewId="0">
      <selection sqref="A1:T1"/>
    </sheetView>
  </sheetViews>
  <sheetFormatPr defaultColWidth="9.28515625" defaultRowHeight="10.199999999999999"/>
  <cols>
    <col min="1" max="19" width="9.28515625" style="1"/>
    <col min="20" max="20" width="0.140625" style="1" customWidth="1"/>
    <col min="21" max="21" width="10.42578125" style="1" bestFit="1" customWidth="1"/>
    <col min="22" max="16384" width="9.28515625" style="1"/>
  </cols>
  <sheetData>
    <row r="1" spans="1:20" ht="33.6" customHeight="1">
      <c r="A1" s="1013" t="s">
        <v>460</v>
      </c>
      <c r="B1" s="1014"/>
      <c r="C1" s="1014"/>
      <c r="D1" s="1014"/>
      <c r="E1" s="1014"/>
      <c r="F1" s="1014"/>
      <c r="G1" s="1014"/>
      <c r="H1" s="1014"/>
      <c r="I1" s="1014"/>
      <c r="J1" s="1014"/>
      <c r="K1" s="1014"/>
      <c r="L1" s="1014"/>
      <c r="M1" s="1014"/>
      <c r="N1" s="1014"/>
      <c r="O1" s="1014"/>
      <c r="P1" s="1014"/>
      <c r="Q1" s="1014"/>
      <c r="R1" s="1014"/>
      <c r="S1" s="1014"/>
      <c r="T1" s="1014"/>
    </row>
    <row r="2" spans="1:20">
      <c r="J2" s="8"/>
    </row>
    <row r="11" spans="1:20" ht="66" customHeight="1">
      <c r="B11" s="4" t="s">
        <v>435</v>
      </c>
    </row>
    <row r="12" spans="1:20" ht="20.399999999999999">
      <c r="B12" s="5" t="s">
        <v>436</v>
      </c>
    </row>
    <row r="13" spans="1:20" ht="17.399999999999999">
      <c r="B13" s="6"/>
    </row>
    <row r="14" spans="1:20" ht="13.2">
      <c r="B14" s="3" t="s">
        <v>437</v>
      </c>
    </row>
    <row r="17" spans="2:2" ht="13.2">
      <c r="B17" s="3" t="s">
        <v>0</v>
      </c>
    </row>
    <row r="18" spans="2:2" ht="13.2">
      <c r="B18" s="3" t="s">
        <v>1</v>
      </c>
    </row>
    <row r="19" spans="2:2" ht="13.2">
      <c r="B19" s="2" t="s">
        <v>2</v>
      </c>
    </row>
    <row r="20" spans="2:2" ht="13.2">
      <c r="B20" s="2" t="s">
        <v>3</v>
      </c>
    </row>
    <row r="21" spans="2:2" ht="13.2">
      <c r="B21" s="7"/>
    </row>
    <row r="22" spans="2:2" ht="13.2">
      <c r="B22" s="2" t="s">
        <v>365</v>
      </c>
    </row>
    <row r="23" spans="2:2" ht="13.2">
      <c r="B23" s="2" t="s">
        <v>366</v>
      </c>
    </row>
  </sheetData>
  <mergeCells count="1">
    <mergeCell ref="A1:T1"/>
  </mergeCells>
  <hyperlinks>
    <hyperlink ref="B23" r:id="rId1" display="tel: 010-414 42 28, e-post: jan.ostlund@trafa.se" xr:uid="{1C184FCC-5BDC-48DD-9C2B-A5909F5E942B}"/>
  </hyperlinks>
  <pageMargins left="0.7" right="0.7" top="0.75" bottom="0.75" header="0.3" footer="0.3"/>
  <pageSetup paperSize="9" scale="57"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1C688-9676-49C3-AAB8-0E0E7AA08CF7}">
  <sheetPr>
    <pageSetUpPr fitToPage="1"/>
  </sheetPr>
  <dimension ref="A1:T38"/>
  <sheetViews>
    <sheetView showGridLines="0" zoomScaleNormal="100" workbookViewId="0">
      <selection sqref="A1:P2"/>
    </sheetView>
  </sheetViews>
  <sheetFormatPr defaultColWidth="9.28515625" defaultRowHeight="10.199999999999999"/>
  <cols>
    <col min="1" max="1" width="66.42578125" customWidth="1"/>
    <col min="2" max="2" width="10.7109375" customWidth="1"/>
    <col min="3" max="3" width="2.28515625" customWidth="1"/>
    <col min="4" max="4" width="13.7109375" customWidth="1"/>
    <col min="5" max="5" width="3" customWidth="1"/>
    <col min="6" max="6" width="14.42578125" customWidth="1"/>
    <col min="7" max="7" width="2.28515625" customWidth="1"/>
    <col min="8" max="8" width="10.7109375" customWidth="1"/>
    <col min="9" max="9" width="2.28515625" customWidth="1"/>
    <col min="10" max="10" width="13.7109375" customWidth="1"/>
    <col min="11" max="11" width="2.28515625" customWidth="1"/>
    <col min="12" max="12" width="15.7109375" customWidth="1"/>
    <col min="13" max="13" width="2.28515625" customWidth="1"/>
    <col min="14" max="14" width="10.7109375" customWidth="1"/>
    <col min="15" max="15" width="2.28515625" customWidth="1"/>
    <col min="16" max="16" width="13.7109375" customWidth="1"/>
    <col min="17" max="17" width="2.28515625" customWidth="1"/>
    <col min="18" max="18" width="15.7109375" customWidth="1"/>
    <col min="19" max="19" width="2.28515625" customWidth="1"/>
  </cols>
  <sheetData>
    <row r="1" spans="1:19" ht="21" customHeight="1">
      <c r="A1" s="1024" t="s">
        <v>420</v>
      </c>
      <c r="B1" s="1024"/>
      <c r="C1" s="1024"/>
      <c r="D1" s="1024"/>
      <c r="E1" s="1024"/>
      <c r="F1" s="1024"/>
      <c r="G1" s="1024"/>
      <c r="H1" s="1024"/>
      <c r="I1" s="1024"/>
      <c r="J1" s="1024"/>
      <c r="K1" s="1024"/>
      <c r="L1" s="1024"/>
      <c r="M1" s="1024"/>
      <c r="N1" s="1024"/>
      <c r="O1" s="1024"/>
      <c r="P1" s="1024"/>
      <c r="Q1" s="201"/>
    </row>
    <row r="2" spans="1:19" ht="17.25" customHeight="1">
      <c r="A2" s="1024"/>
      <c r="B2" s="1024"/>
      <c r="C2" s="1024"/>
      <c r="D2" s="1024"/>
      <c r="E2" s="1024"/>
      <c r="F2" s="1024"/>
      <c r="G2" s="1024"/>
      <c r="H2" s="1024"/>
      <c r="I2" s="1024"/>
      <c r="J2" s="1024"/>
      <c r="K2" s="1024"/>
      <c r="L2" s="1024"/>
      <c r="M2" s="1024"/>
      <c r="N2" s="1024"/>
      <c r="O2" s="1024"/>
      <c r="P2" s="1024"/>
      <c r="Q2" s="201"/>
    </row>
    <row r="3" spans="1:19" ht="12.75" customHeight="1">
      <c r="A3" s="1037" t="s">
        <v>477</v>
      </c>
      <c r="B3" s="1037"/>
      <c r="C3" s="1037"/>
      <c r="D3" s="1037"/>
      <c r="E3" s="1037"/>
      <c r="F3" s="1037"/>
      <c r="G3" s="1037"/>
      <c r="H3" s="1037"/>
      <c r="I3" s="1037"/>
      <c r="J3" s="1037"/>
      <c r="K3" s="1037"/>
      <c r="L3" s="1037"/>
      <c r="M3" s="1037"/>
      <c r="N3" s="1037"/>
      <c r="O3" s="1037"/>
      <c r="P3" s="1037"/>
    </row>
    <row r="4" spans="1:19" ht="17.25" customHeight="1">
      <c r="A4" s="1037"/>
      <c r="B4" s="1037"/>
      <c r="C4" s="1037"/>
      <c r="D4" s="1037"/>
      <c r="E4" s="1037"/>
      <c r="F4" s="1037"/>
      <c r="G4" s="1037"/>
      <c r="H4" s="1037"/>
      <c r="I4" s="1037"/>
      <c r="J4" s="1037"/>
      <c r="K4" s="1037"/>
      <c r="L4" s="1037"/>
      <c r="M4" s="1037"/>
      <c r="N4" s="1037"/>
      <c r="O4" s="1037"/>
      <c r="P4" s="1037"/>
      <c r="Q4" s="202"/>
    </row>
    <row r="5" spans="1:19" s="73" customFormat="1" ht="44.25" customHeight="1">
      <c r="A5" s="203" t="s">
        <v>31</v>
      </c>
      <c r="B5" s="1038" t="s">
        <v>343</v>
      </c>
      <c r="C5" s="1039"/>
      <c r="D5" s="1040"/>
      <c r="E5" s="1040"/>
      <c r="F5" s="1040"/>
      <c r="G5" s="205"/>
      <c r="H5" s="1039" t="s">
        <v>329</v>
      </c>
      <c r="I5" s="1039"/>
      <c r="J5" s="1040"/>
      <c r="K5" s="1040"/>
      <c r="L5" s="1040"/>
      <c r="M5" s="204"/>
      <c r="N5" s="1038" t="s">
        <v>393</v>
      </c>
      <c r="O5" s="1039"/>
      <c r="P5" s="1040"/>
      <c r="Q5" s="1040"/>
      <c r="R5" s="1040"/>
      <c r="S5" s="206"/>
    </row>
    <row r="6" spans="1:19" ht="24.75" customHeight="1">
      <c r="A6" s="207" t="s">
        <v>38</v>
      </c>
      <c r="B6" s="208" t="s">
        <v>39</v>
      </c>
      <c r="C6" s="209"/>
      <c r="D6" s="209" t="s">
        <v>40</v>
      </c>
      <c r="E6" s="209"/>
      <c r="F6" s="209" t="s">
        <v>58</v>
      </c>
      <c r="G6" s="210"/>
      <c r="H6" s="209" t="s">
        <v>39</v>
      </c>
      <c r="I6" s="209"/>
      <c r="J6" s="209" t="s">
        <v>40</v>
      </c>
      <c r="K6" s="209"/>
      <c r="L6" s="209" t="s">
        <v>58</v>
      </c>
      <c r="M6" s="209"/>
      <c r="N6" s="208" t="s">
        <v>39</v>
      </c>
      <c r="O6" s="209"/>
      <c r="P6" s="209" t="s">
        <v>40</v>
      </c>
      <c r="Q6" s="209"/>
      <c r="R6" s="209" t="s">
        <v>58</v>
      </c>
      <c r="S6" s="210"/>
    </row>
    <row r="7" spans="1:19" ht="49.5" customHeight="1">
      <c r="A7" s="211"/>
      <c r="B7" s="212" t="s">
        <v>41</v>
      </c>
      <c r="C7" s="213"/>
      <c r="D7" s="213" t="s">
        <v>98</v>
      </c>
      <c r="E7" s="213"/>
      <c r="F7" s="213" t="s">
        <v>59</v>
      </c>
      <c r="G7" s="214"/>
      <c r="H7" s="213" t="s">
        <v>41</v>
      </c>
      <c r="I7" s="213"/>
      <c r="J7" s="213" t="s">
        <v>98</v>
      </c>
      <c r="K7" s="213"/>
      <c r="L7" s="213" t="s">
        <v>59</v>
      </c>
      <c r="M7" s="213"/>
      <c r="N7" s="212" t="s">
        <v>41</v>
      </c>
      <c r="O7" s="213"/>
      <c r="P7" s="215" t="s">
        <v>98</v>
      </c>
      <c r="Q7" s="213"/>
      <c r="R7" s="213" t="s">
        <v>59</v>
      </c>
      <c r="S7" s="214"/>
    </row>
    <row r="8" spans="1:19" ht="13.2">
      <c r="A8" s="40" t="s">
        <v>60</v>
      </c>
      <c r="B8" s="941">
        <v>45</v>
      </c>
      <c r="C8" s="937"/>
      <c r="D8" s="936">
        <v>330.83499999999998</v>
      </c>
      <c r="E8" s="937"/>
      <c r="F8" s="936">
        <v>455.50799999999998</v>
      </c>
      <c r="G8" s="942"/>
      <c r="H8" s="216">
        <v>102</v>
      </c>
      <c r="I8" s="937"/>
      <c r="J8" s="936">
        <v>2518.5856112092906</v>
      </c>
      <c r="K8" s="937"/>
      <c r="L8" s="936">
        <v>4426.6009999999997</v>
      </c>
      <c r="M8" s="938"/>
      <c r="N8" s="216">
        <v>147</v>
      </c>
      <c r="O8" s="85"/>
      <c r="P8" s="939">
        <v>2849.4206112092907</v>
      </c>
      <c r="Q8" s="85"/>
      <c r="R8" s="936">
        <v>4882.1090000000004</v>
      </c>
      <c r="S8" s="43"/>
    </row>
    <row r="9" spans="1:19" ht="13.2">
      <c r="A9" s="42" t="s">
        <v>61</v>
      </c>
      <c r="B9" s="932" t="s">
        <v>17</v>
      </c>
      <c r="C9" s="217"/>
      <c r="D9" s="218" t="s">
        <v>17</v>
      </c>
      <c r="E9" s="217"/>
      <c r="F9" s="218" t="s">
        <v>17</v>
      </c>
      <c r="G9" s="219"/>
      <c r="H9" s="218">
        <v>9</v>
      </c>
      <c r="I9" s="217"/>
      <c r="J9" s="218">
        <v>270.65499999999997</v>
      </c>
      <c r="K9" s="217"/>
      <c r="L9" s="218">
        <v>460.68599999999998</v>
      </c>
      <c r="M9" s="219"/>
      <c r="N9" s="218">
        <v>9</v>
      </c>
      <c r="O9" s="140"/>
      <c r="P9" s="218">
        <v>270.65499999999997</v>
      </c>
      <c r="Q9" s="140"/>
      <c r="R9" s="218">
        <v>460.68599999999998</v>
      </c>
      <c r="S9" s="43"/>
    </row>
    <row r="10" spans="1:19" ht="13.2">
      <c r="A10" s="42" t="s">
        <v>62</v>
      </c>
      <c r="B10" s="932">
        <v>34</v>
      </c>
      <c r="C10" s="217"/>
      <c r="D10" s="218">
        <v>1171.3869999999999</v>
      </c>
      <c r="E10" s="217"/>
      <c r="F10" s="218">
        <v>471.83499999999998</v>
      </c>
      <c r="G10" s="219"/>
      <c r="H10" s="218">
        <v>35</v>
      </c>
      <c r="I10" s="217"/>
      <c r="J10" s="218">
        <v>1685.7539999999999</v>
      </c>
      <c r="K10" s="217"/>
      <c r="L10" s="218">
        <v>616.274</v>
      </c>
      <c r="M10" s="219"/>
      <c r="N10" s="218">
        <v>69</v>
      </c>
      <c r="O10" s="140"/>
      <c r="P10" s="218">
        <v>2857.1410000000001</v>
      </c>
      <c r="Q10" s="140"/>
      <c r="R10" s="218">
        <v>1088.1089999999999</v>
      </c>
      <c r="S10" s="733"/>
    </row>
    <row r="11" spans="1:19" ht="13.2">
      <c r="A11" s="42" t="s">
        <v>63</v>
      </c>
      <c r="B11" s="932">
        <v>31</v>
      </c>
      <c r="C11" s="217"/>
      <c r="D11" s="218">
        <v>42.901000000000003</v>
      </c>
      <c r="E11" s="217"/>
      <c r="F11" s="218">
        <v>69.561000000000007</v>
      </c>
      <c r="G11" s="219"/>
      <c r="H11" s="218">
        <v>31</v>
      </c>
      <c r="I11" s="217"/>
      <c r="J11" s="218">
        <v>139.864</v>
      </c>
      <c r="K11" s="217"/>
      <c r="L11" s="218">
        <v>192.935</v>
      </c>
      <c r="M11" s="219"/>
      <c r="N11" s="218">
        <v>62</v>
      </c>
      <c r="O11" s="140"/>
      <c r="P11" s="218">
        <v>182.76499999999999</v>
      </c>
      <c r="Q11" s="140"/>
      <c r="R11" s="218">
        <v>262.49599999999998</v>
      </c>
      <c r="S11" s="733"/>
    </row>
    <row r="12" spans="1:19" ht="13.2">
      <c r="A12" s="42" t="s">
        <v>64</v>
      </c>
      <c r="B12" s="932" t="s">
        <v>17</v>
      </c>
      <c r="C12" s="217"/>
      <c r="D12" s="218" t="s">
        <v>17</v>
      </c>
      <c r="E12" s="217"/>
      <c r="F12" s="218" t="s">
        <v>17</v>
      </c>
      <c r="G12" s="219"/>
      <c r="H12" s="218" t="s">
        <v>17</v>
      </c>
      <c r="I12" s="217"/>
      <c r="J12" s="218" t="s">
        <v>17</v>
      </c>
      <c r="K12" s="217"/>
      <c r="L12" s="218" t="s">
        <v>17</v>
      </c>
      <c r="M12" s="219"/>
      <c r="N12" s="218" t="s">
        <v>17</v>
      </c>
      <c r="O12" s="140"/>
      <c r="P12" s="218" t="s">
        <v>17</v>
      </c>
      <c r="Q12" s="140"/>
      <c r="R12" s="218" t="s">
        <v>17</v>
      </c>
      <c r="S12" s="733"/>
    </row>
    <row r="13" spans="1:19" ht="13.2">
      <c r="A13" s="42" t="s">
        <v>299</v>
      </c>
      <c r="B13" s="932">
        <v>3</v>
      </c>
      <c r="C13" s="217"/>
      <c r="D13" s="218">
        <v>0.502</v>
      </c>
      <c r="E13" s="217"/>
      <c r="F13" s="218">
        <v>0.72</v>
      </c>
      <c r="G13" s="219"/>
      <c r="H13" s="218" t="s">
        <v>17</v>
      </c>
      <c r="I13" s="217"/>
      <c r="J13" s="218" t="s">
        <v>17</v>
      </c>
      <c r="K13" s="217"/>
      <c r="L13" s="218" t="s">
        <v>17</v>
      </c>
      <c r="M13" s="219"/>
      <c r="N13" s="218">
        <v>3</v>
      </c>
      <c r="O13" s="140"/>
      <c r="P13" s="218">
        <v>0.502</v>
      </c>
      <c r="Q13" s="140"/>
      <c r="R13" s="218">
        <v>0.72</v>
      </c>
      <c r="S13" s="733"/>
    </row>
    <row r="14" spans="1:19" ht="13.2">
      <c r="A14" s="53" t="s">
        <v>65</v>
      </c>
      <c r="B14" s="220">
        <v>113</v>
      </c>
      <c r="C14" s="217"/>
      <c r="D14" s="222">
        <v>1545.625</v>
      </c>
      <c r="E14" s="221"/>
      <c r="F14" s="222">
        <v>997.62400000000002</v>
      </c>
      <c r="G14" s="219"/>
      <c r="H14" s="222">
        <v>177</v>
      </c>
      <c r="I14" s="221"/>
      <c r="J14" s="222">
        <v>4614.8586112092898</v>
      </c>
      <c r="K14" s="221"/>
      <c r="L14" s="222">
        <v>5696.4960000000001</v>
      </c>
      <c r="M14" s="219"/>
      <c r="N14" s="222">
        <v>290</v>
      </c>
      <c r="O14" s="140"/>
      <c r="P14" s="222">
        <v>6160.4836112092917</v>
      </c>
      <c r="Q14" s="217"/>
      <c r="R14" s="222">
        <v>6694.1200000000008</v>
      </c>
      <c r="S14" s="733"/>
    </row>
    <row r="15" spans="1:19" ht="13.2">
      <c r="A15" s="139"/>
      <c r="B15" s="933"/>
      <c r="C15" s="934"/>
      <c r="D15" s="935"/>
      <c r="E15" s="934"/>
      <c r="F15" s="935"/>
      <c r="G15" s="940"/>
      <c r="H15" s="935"/>
      <c r="I15" s="934"/>
      <c r="J15" s="935"/>
      <c r="K15" s="934"/>
      <c r="L15" s="935"/>
      <c r="M15" s="940"/>
      <c r="N15" s="114"/>
      <c r="O15" s="100"/>
      <c r="P15" s="114"/>
      <c r="Q15" s="100"/>
      <c r="R15" s="114"/>
      <c r="S15" s="733"/>
    </row>
    <row r="16" spans="1:19" ht="13.2">
      <c r="A16" s="42" t="s">
        <v>66</v>
      </c>
      <c r="B16" s="932">
        <v>64</v>
      </c>
      <c r="C16" s="217"/>
      <c r="D16" s="218">
        <v>12.193</v>
      </c>
      <c r="E16" s="217"/>
      <c r="F16" s="218" t="s">
        <v>99</v>
      </c>
      <c r="G16" s="219"/>
      <c r="H16" s="932">
        <v>2</v>
      </c>
      <c r="I16" s="217"/>
      <c r="J16" s="218">
        <v>38.101999999999997</v>
      </c>
      <c r="K16" s="217"/>
      <c r="L16" s="218" t="s">
        <v>99</v>
      </c>
      <c r="M16" s="219"/>
      <c r="N16" s="932">
        <v>66</v>
      </c>
      <c r="O16" s="217"/>
      <c r="P16" s="218">
        <v>50.295000000000002</v>
      </c>
      <c r="Q16" s="217"/>
      <c r="R16" s="218" t="s">
        <v>99</v>
      </c>
      <c r="S16" s="733"/>
    </row>
    <row r="17" spans="1:20" ht="13.2">
      <c r="A17" s="42" t="s">
        <v>67</v>
      </c>
      <c r="B17" s="932">
        <v>25</v>
      </c>
      <c r="C17" s="217"/>
      <c r="D17" s="218">
        <v>516.64700000000005</v>
      </c>
      <c r="E17" s="217"/>
      <c r="F17" s="218" t="s">
        <v>99</v>
      </c>
      <c r="G17" s="219"/>
      <c r="H17" s="932">
        <v>37</v>
      </c>
      <c r="I17" s="217"/>
      <c r="J17" s="218">
        <v>1242.6630820912701</v>
      </c>
      <c r="K17" s="217"/>
      <c r="L17" s="218" t="s">
        <v>99</v>
      </c>
      <c r="M17" s="219"/>
      <c r="N17" s="932">
        <v>62</v>
      </c>
      <c r="O17" s="217"/>
      <c r="P17" s="218">
        <v>1759.31008209127</v>
      </c>
      <c r="Q17" s="217"/>
      <c r="R17" s="218" t="s">
        <v>99</v>
      </c>
      <c r="S17" s="733"/>
    </row>
    <row r="18" spans="1:20" ht="13.2">
      <c r="A18" s="42" t="s">
        <v>375</v>
      </c>
      <c r="B18" s="932">
        <v>1</v>
      </c>
      <c r="C18" s="217"/>
      <c r="D18" s="218">
        <v>34.923999999999999</v>
      </c>
      <c r="E18" s="217"/>
      <c r="F18" s="218" t="s">
        <v>99</v>
      </c>
      <c r="G18" s="219"/>
      <c r="H18" s="932">
        <v>1</v>
      </c>
      <c r="I18" s="217"/>
      <c r="J18" s="218">
        <v>4.2</v>
      </c>
      <c r="K18" s="217"/>
      <c r="L18" s="218" t="s">
        <v>99</v>
      </c>
      <c r="M18" s="219"/>
      <c r="N18" s="932">
        <v>2</v>
      </c>
      <c r="O18" s="217"/>
      <c r="P18" s="218">
        <v>39.124000000000002</v>
      </c>
      <c r="Q18" s="217"/>
      <c r="R18" s="218" t="s">
        <v>99</v>
      </c>
      <c r="S18" s="43"/>
    </row>
    <row r="19" spans="1:20" ht="13.2">
      <c r="A19" s="42" t="s">
        <v>68</v>
      </c>
      <c r="B19" s="932">
        <v>99</v>
      </c>
      <c r="C19" s="217"/>
      <c r="D19" s="218">
        <v>25.99</v>
      </c>
      <c r="E19" s="217"/>
      <c r="F19" s="218" t="s">
        <v>99</v>
      </c>
      <c r="G19" s="219"/>
      <c r="H19" s="218" t="s">
        <v>17</v>
      </c>
      <c r="I19" s="217"/>
      <c r="J19" s="218" t="s">
        <v>17</v>
      </c>
      <c r="K19" s="217"/>
      <c r="L19" s="218" t="s">
        <v>99</v>
      </c>
      <c r="M19" s="219"/>
      <c r="N19" s="932">
        <v>99</v>
      </c>
      <c r="O19" s="217"/>
      <c r="P19" s="218">
        <v>25.99</v>
      </c>
      <c r="Q19" s="217"/>
      <c r="R19" s="218" t="s">
        <v>99</v>
      </c>
      <c r="S19" s="43"/>
    </row>
    <row r="20" spans="1:20" ht="13.2">
      <c r="A20" s="53" t="s">
        <v>69</v>
      </c>
      <c r="B20" s="220">
        <v>189</v>
      </c>
      <c r="C20" s="221"/>
      <c r="D20" s="222">
        <v>589.75400000000002</v>
      </c>
      <c r="E20" s="221"/>
      <c r="F20" s="222" t="s">
        <v>99</v>
      </c>
      <c r="G20" s="219"/>
      <c r="H20" s="222">
        <v>40</v>
      </c>
      <c r="I20" s="221"/>
      <c r="J20" s="222">
        <v>1284.9650820912702</v>
      </c>
      <c r="K20" s="221"/>
      <c r="L20" s="222" t="s">
        <v>99</v>
      </c>
      <c r="M20" s="219"/>
      <c r="N20" s="222">
        <v>229</v>
      </c>
      <c r="O20" s="217"/>
      <c r="P20" s="222">
        <v>1874.7190820912701</v>
      </c>
      <c r="Q20" s="217"/>
      <c r="R20" s="222" t="s">
        <v>99</v>
      </c>
      <c r="S20" s="43"/>
    </row>
    <row r="21" spans="1:20" ht="13.2">
      <c r="A21" s="56"/>
      <c r="B21" s="932"/>
      <c r="C21" s="217"/>
      <c r="D21" s="218"/>
      <c r="E21" s="217"/>
      <c r="F21" s="218"/>
      <c r="G21" s="219"/>
      <c r="H21" s="218"/>
      <c r="I21" s="217"/>
      <c r="J21" s="218"/>
      <c r="K21" s="221"/>
      <c r="L21" s="224"/>
      <c r="M21" s="218"/>
      <c r="N21" s="139"/>
      <c r="O21" s="60"/>
      <c r="P21" s="51"/>
      <c r="Q21" s="140"/>
      <c r="R21" s="60"/>
      <c r="S21" s="43"/>
    </row>
    <row r="22" spans="1:20" ht="13.2">
      <c r="A22" s="225" t="s">
        <v>419</v>
      </c>
      <c r="B22" s="220">
        <v>302</v>
      </c>
      <c r="C22" s="217"/>
      <c r="D22" s="226">
        <v>2135.3789999999999</v>
      </c>
      <c r="E22" s="217"/>
      <c r="F22" s="222" t="s">
        <v>99</v>
      </c>
      <c r="G22" s="219"/>
      <c r="H22" s="222">
        <v>217</v>
      </c>
      <c r="I22" s="217"/>
      <c r="J22" s="222">
        <v>5899.8236933005601</v>
      </c>
      <c r="K22" s="217"/>
      <c r="L22" s="222" t="s">
        <v>99</v>
      </c>
      <c r="M22" s="218"/>
      <c r="N22" s="220">
        <v>519</v>
      </c>
      <c r="O22" s="217"/>
      <c r="P22" s="223">
        <v>8035.2026933005618</v>
      </c>
      <c r="Q22" s="140"/>
      <c r="R22" s="222" t="s">
        <v>99</v>
      </c>
      <c r="S22" s="219"/>
      <c r="T22" s="70"/>
    </row>
    <row r="23" spans="1:20" ht="13.2">
      <c r="A23" s="225"/>
      <c r="B23" s="220"/>
      <c r="C23" s="217"/>
      <c r="D23" s="226"/>
      <c r="E23" s="217"/>
      <c r="F23" s="222"/>
      <c r="G23" s="219"/>
      <c r="H23" s="222"/>
      <c r="I23" s="217"/>
      <c r="J23" s="222"/>
      <c r="K23" s="217"/>
      <c r="L23" s="222"/>
      <c r="M23" s="218"/>
      <c r="N23" s="220"/>
      <c r="O23" s="217"/>
      <c r="P23" s="223"/>
      <c r="Q23" s="140"/>
      <c r="R23" s="222"/>
      <c r="S23" s="219"/>
      <c r="T23" s="70"/>
    </row>
    <row r="24" spans="1:20" ht="13.2">
      <c r="A24" s="225" t="s">
        <v>410</v>
      </c>
      <c r="B24" s="220">
        <v>294</v>
      </c>
      <c r="C24" s="217"/>
      <c r="D24" s="226">
        <v>1934.829</v>
      </c>
      <c r="E24" s="217"/>
      <c r="F24" s="222" t="s">
        <v>99</v>
      </c>
      <c r="G24" s="219"/>
      <c r="H24" s="222">
        <v>232</v>
      </c>
      <c r="I24" s="217"/>
      <c r="J24" s="222">
        <v>5916.3280000000004</v>
      </c>
      <c r="K24" s="217"/>
      <c r="L24" s="222" t="s">
        <v>99</v>
      </c>
      <c r="M24" s="218"/>
      <c r="N24" s="220">
        <v>526</v>
      </c>
      <c r="O24" s="217"/>
      <c r="P24" s="223">
        <v>7851.1570000000002</v>
      </c>
      <c r="Q24" s="140"/>
      <c r="R24" s="222" t="s">
        <v>99</v>
      </c>
      <c r="S24" s="219"/>
      <c r="T24" s="70"/>
    </row>
    <row r="25" spans="1:20" ht="13.2">
      <c r="A25" s="225" t="s">
        <v>373</v>
      </c>
      <c r="B25" s="220">
        <v>296</v>
      </c>
      <c r="C25" s="217"/>
      <c r="D25" s="226">
        <v>2010.7909999999999</v>
      </c>
      <c r="E25" s="217"/>
      <c r="F25" s="222" t="s">
        <v>99</v>
      </c>
      <c r="G25" s="219"/>
      <c r="H25" s="222">
        <v>302</v>
      </c>
      <c r="I25" s="217"/>
      <c r="J25" s="222">
        <v>7575.2570000000014</v>
      </c>
      <c r="K25" s="217"/>
      <c r="L25" s="222" t="s">
        <v>99</v>
      </c>
      <c r="M25" s="218"/>
      <c r="N25" s="220">
        <v>598</v>
      </c>
      <c r="O25" s="217"/>
      <c r="P25" s="223">
        <v>9586.0479999999989</v>
      </c>
      <c r="Q25" s="140"/>
      <c r="R25" s="222" t="s">
        <v>99</v>
      </c>
      <c r="S25" s="43"/>
    </row>
    <row r="26" spans="1:20" ht="13.2">
      <c r="A26" s="225" t="s">
        <v>344</v>
      </c>
      <c r="B26" s="220">
        <v>299</v>
      </c>
      <c r="C26" s="221"/>
      <c r="D26" s="226">
        <v>1932.8409999999999</v>
      </c>
      <c r="E26" s="217"/>
      <c r="F26" s="222" t="s">
        <v>99</v>
      </c>
      <c r="G26" s="219"/>
      <c r="H26" s="222">
        <v>244</v>
      </c>
      <c r="I26" s="217"/>
      <c r="J26" s="222">
        <v>4165.488180000003</v>
      </c>
      <c r="K26" s="217"/>
      <c r="L26" s="222" t="s">
        <v>99</v>
      </c>
      <c r="M26" s="218"/>
      <c r="N26" s="220">
        <v>543</v>
      </c>
      <c r="O26" s="217"/>
      <c r="P26" s="223">
        <v>6098.3291800000015</v>
      </c>
      <c r="Q26" s="140"/>
      <c r="R26" s="228" t="s">
        <v>99</v>
      </c>
      <c r="S26" s="43"/>
    </row>
    <row r="27" spans="1:20" ht="13.2">
      <c r="A27" s="225" t="s">
        <v>316</v>
      </c>
      <c r="B27" s="229">
        <v>297</v>
      </c>
      <c r="C27" s="221"/>
      <c r="D27" s="230">
        <v>1876.9420000000005</v>
      </c>
      <c r="E27" s="217"/>
      <c r="F27" s="230" t="s">
        <v>99</v>
      </c>
      <c r="G27" s="219"/>
      <c r="H27" s="220">
        <v>371</v>
      </c>
      <c r="I27" s="231"/>
      <c r="J27" s="222">
        <v>9114.2459999999992</v>
      </c>
      <c r="K27" s="227"/>
      <c r="L27" s="222" t="s">
        <v>99</v>
      </c>
      <c r="M27" s="218"/>
      <c r="N27" s="229">
        <v>668</v>
      </c>
      <c r="O27" s="60"/>
      <c r="P27" s="232">
        <v>10991.187999999998</v>
      </c>
      <c r="Q27" s="140"/>
      <c r="R27" s="233" t="s">
        <v>99</v>
      </c>
      <c r="S27" s="43"/>
    </row>
    <row r="28" spans="1:20" ht="13.2">
      <c r="A28" s="225" t="s">
        <v>71</v>
      </c>
      <c r="B28" s="220">
        <v>317</v>
      </c>
      <c r="C28" s="50" t="s">
        <v>291</v>
      </c>
      <c r="D28" s="234">
        <v>2456.4580000000005</v>
      </c>
      <c r="E28" s="50" t="s">
        <v>291</v>
      </c>
      <c r="F28" s="234">
        <v>1335.6660000000002</v>
      </c>
      <c r="G28" s="50" t="s">
        <v>291</v>
      </c>
      <c r="H28" s="220">
        <v>449</v>
      </c>
      <c r="I28" s="231"/>
      <c r="J28" s="222">
        <v>12471.688999999998</v>
      </c>
      <c r="K28" s="231"/>
      <c r="L28" s="234">
        <v>14255.591</v>
      </c>
      <c r="M28" s="222"/>
      <c r="N28" s="220">
        <v>766</v>
      </c>
      <c r="O28" s="52" t="s">
        <v>291</v>
      </c>
      <c r="P28" s="222">
        <v>14928.146999999999</v>
      </c>
      <c r="Q28" s="166" t="s">
        <v>291</v>
      </c>
      <c r="R28" s="54">
        <v>15591.257000000001</v>
      </c>
      <c r="S28" s="164" t="s">
        <v>291</v>
      </c>
    </row>
    <row r="29" spans="1:20" ht="13.2">
      <c r="A29" s="225" t="s">
        <v>72</v>
      </c>
      <c r="B29" s="220">
        <v>318</v>
      </c>
      <c r="C29" s="50"/>
      <c r="D29" s="234">
        <v>2595.5880000000002</v>
      </c>
      <c r="E29" s="50"/>
      <c r="F29" s="234">
        <v>1356.7080000000001</v>
      </c>
      <c r="G29" s="50"/>
      <c r="H29" s="220">
        <v>485</v>
      </c>
      <c r="I29" s="50"/>
      <c r="J29" s="234">
        <v>14355.457</v>
      </c>
      <c r="K29" s="231"/>
      <c r="L29" s="234">
        <v>15832.117</v>
      </c>
      <c r="M29" s="222"/>
      <c r="N29" s="220">
        <v>803</v>
      </c>
      <c r="O29" s="52"/>
      <c r="P29" s="222">
        <v>16951.045000000002</v>
      </c>
      <c r="Q29" s="50"/>
      <c r="R29" s="54">
        <v>17188.825000000001</v>
      </c>
      <c r="S29" s="43"/>
    </row>
    <row r="30" spans="1:20" ht="13.2">
      <c r="A30" s="225" t="s">
        <v>307</v>
      </c>
      <c r="B30" s="220">
        <v>305</v>
      </c>
      <c r="C30" s="231"/>
      <c r="D30" s="222">
        <v>2645.1680000000001</v>
      </c>
      <c r="E30" s="231"/>
      <c r="F30" s="234">
        <v>1333.499</v>
      </c>
      <c r="G30" s="235"/>
      <c r="H30" s="222">
        <v>443</v>
      </c>
      <c r="I30" s="231"/>
      <c r="J30" s="222">
        <v>12715.421999999999</v>
      </c>
      <c r="K30" s="231"/>
      <c r="L30" s="234">
        <v>13324.04</v>
      </c>
      <c r="M30" s="222"/>
      <c r="N30" s="220">
        <v>748</v>
      </c>
      <c r="O30" s="143"/>
      <c r="P30" s="222">
        <v>15360.589999999998</v>
      </c>
      <c r="Q30" s="146"/>
      <c r="R30" s="54">
        <v>14657.539000000001</v>
      </c>
      <c r="S30" s="49"/>
    </row>
    <row r="31" spans="1:20" ht="12.75" customHeight="1">
      <c r="A31" s="225" t="s">
        <v>308</v>
      </c>
      <c r="B31" s="220">
        <v>310</v>
      </c>
      <c r="C31" s="231"/>
      <c r="D31" s="234">
        <v>2754.1909999999998</v>
      </c>
      <c r="E31" s="231"/>
      <c r="F31" s="234">
        <v>1441.8059999999998</v>
      </c>
      <c r="G31" s="235"/>
      <c r="H31" s="222">
        <v>429</v>
      </c>
      <c r="I31" s="231"/>
      <c r="J31" s="234">
        <v>11269.546999999999</v>
      </c>
      <c r="K31" s="231"/>
      <c r="L31" s="234">
        <v>12645.227000000001</v>
      </c>
      <c r="M31" s="222"/>
      <c r="N31" s="220">
        <v>739</v>
      </c>
      <c r="O31" s="143"/>
      <c r="P31" s="222">
        <v>14023.737999999998</v>
      </c>
      <c r="Q31" s="146"/>
      <c r="R31" s="54">
        <v>14087.033000000001</v>
      </c>
      <c r="S31" s="43"/>
    </row>
    <row r="32" spans="1:20" ht="12.75" customHeight="1">
      <c r="A32" s="225" t="s">
        <v>309</v>
      </c>
      <c r="B32" s="220">
        <v>319</v>
      </c>
      <c r="C32" s="231"/>
      <c r="D32" s="234">
        <v>3107.0459999999998</v>
      </c>
      <c r="E32" s="231"/>
      <c r="F32" s="234">
        <v>1676.3240000000001</v>
      </c>
      <c r="G32" s="235"/>
      <c r="H32" s="222">
        <v>490</v>
      </c>
      <c r="I32" s="231"/>
      <c r="J32" s="234">
        <v>11264.181</v>
      </c>
      <c r="K32" s="231"/>
      <c r="L32" s="234">
        <v>14266.870999999999</v>
      </c>
      <c r="M32" s="222"/>
      <c r="N32" s="220">
        <v>809</v>
      </c>
      <c r="O32" s="143"/>
      <c r="P32" s="222">
        <v>14371.227000000001</v>
      </c>
      <c r="Q32" s="146"/>
      <c r="R32" s="54">
        <v>15943.195</v>
      </c>
      <c r="S32" s="43"/>
    </row>
    <row r="33" spans="1:19" s="66" customFormat="1" ht="12.75" customHeight="1">
      <c r="A33" s="53" t="s">
        <v>310</v>
      </c>
      <c r="B33" s="220">
        <v>320</v>
      </c>
      <c r="C33" s="231"/>
      <c r="D33" s="234">
        <v>3190.5230000000001</v>
      </c>
      <c r="E33" s="231"/>
      <c r="F33" s="234">
        <v>1710.7170000000001</v>
      </c>
      <c r="G33" s="235"/>
      <c r="H33" s="222">
        <v>477</v>
      </c>
      <c r="I33" s="231"/>
      <c r="J33" s="234">
        <v>13406.782999999999</v>
      </c>
      <c r="K33" s="231"/>
      <c r="L33" s="234">
        <v>16806.418999999998</v>
      </c>
      <c r="M33" s="235"/>
      <c r="N33" s="220">
        <v>797</v>
      </c>
      <c r="O33" s="143"/>
      <c r="P33" s="222">
        <v>16597.306</v>
      </c>
      <c r="Q33" s="146"/>
      <c r="R33" s="54">
        <v>18517.135999999999</v>
      </c>
      <c r="S33" s="43"/>
    </row>
    <row r="34" spans="1:19" s="66" customFormat="1" ht="13.2">
      <c r="A34" s="53" t="s">
        <v>311</v>
      </c>
      <c r="B34" s="220">
        <v>326</v>
      </c>
      <c r="C34" s="231"/>
      <c r="D34" s="234">
        <v>3277.6680000000001</v>
      </c>
      <c r="E34" s="231"/>
      <c r="F34" s="234">
        <v>1759.183</v>
      </c>
      <c r="G34" s="235"/>
      <c r="H34" s="222">
        <v>485</v>
      </c>
      <c r="I34" s="231"/>
      <c r="J34" s="234">
        <v>11510.739</v>
      </c>
      <c r="K34" s="231"/>
      <c r="L34" s="234">
        <v>12935.646000000001</v>
      </c>
      <c r="M34" s="235"/>
      <c r="N34" s="220">
        <v>811</v>
      </c>
      <c r="O34" s="143"/>
      <c r="P34" s="222">
        <v>14788.406999999999</v>
      </c>
      <c r="Q34" s="146"/>
      <c r="R34" s="54">
        <v>14694.829000000002</v>
      </c>
      <c r="S34" s="236"/>
    </row>
    <row r="35" spans="1:19" s="66" customFormat="1" ht="13.2">
      <c r="A35" s="53" t="s">
        <v>312</v>
      </c>
      <c r="B35" s="220">
        <v>339</v>
      </c>
      <c r="C35" s="231"/>
      <c r="D35" s="234">
        <v>3361.165</v>
      </c>
      <c r="E35" s="231"/>
      <c r="F35" s="234">
        <v>1806.0920000000001</v>
      </c>
      <c r="G35" s="235"/>
      <c r="H35" s="222">
        <v>457</v>
      </c>
      <c r="I35" s="231"/>
      <c r="J35" s="234">
        <v>11807.187</v>
      </c>
      <c r="K35" s="231"/>
      <c r="L35" s="234">
        <v>13904</v>
      </c>
      <c r="M35" s="235"/>
      <c r="N35" s="220">
        <v>796</v>
      </c>
      <c r="O35" s="143"/>
      <c r="P35" s="222">
        <v>15168.351999999999</v>
      </c>
      <c r="Q35" s="146"/>
      <c r="R35" s="54">
        <v>15710.092000000001</v>
      </c>
      <c r="S35" s="236"/>
    </row>
    <row r="36" spans="1:19" s="66" customFormat="1" ht="13.2">
      <c r="A36" s="53" t="s">
        <v>313</v>
      </c>
      <c r="B36" s="220">
        <v>364</v>
      </c>
      <c r="C36" s="231"/>
      <c r="D36" s="234">
        <v>3840.3009999999999</v>
      </c>
      <c r="E36" s="231"/>
      <c r="F36" s="234">
        <v>2069.2959999999998</v>
      </c>
      <c r="G36" s="235"/>
      <c r="H36" s="222">
        <v>452</v>
      </c>
      <c r="I36" s="231"/>
      <c r="J36" s="234">
        <v>9344</v>
      </c>
      <c r="K36" s="231"/>
      <c r="L36" s="234">
        <v>13071</v>
      </c>
      <c r="M36" s="235"/>
      <c r="N36" s="220">
        <v>816</v>
      </c>
      <c r="O36" s="143"/>
      <c r="P36" s="222">
        <v>13184.300999999999</v>
      </c>
      <c r="Q36" s="146"/>
      <c r="R36" s="54">
        <v>15140.296</v>
      </c>
      <c r="S36" s="236"/>
    </row>
    <row r="37" spans="1:19" s="66" customFormat="1" ht="13.2">
      <c r="A37" s="167"/>
      <c r="B37" s="237"/>
      <c r="C37" s="238"/>
      <c r="D37" s="239"/>
      <c r="E37" s="238"/>
      <c r="F37" s="239"/>
      <c r="G37" s="240"/>
      <c r="H37" s="241"/>
      <c r="I37" s="238"/>
      <c r="J37" s="239"/>
      <c r="K37" s="238"/>
      <c r="L37" s="239"/>
      <c r="M37" s="240"/>
      <c r="N37" s="242"/>
      <c r="O37" s="243"/>
      <c r="P37" s="244"/>
      <c r="Q37" s="245"/>
      <c r="R37" s="244"/>
      <c r="S37" s="246"/>
    </row>
    <row r="38" spans="1:19" ht="13.2">
      <c r="A38" t="s">
        <v>345</v>
      </c>
      <c r="B38" s="222"/>
      <c r="C38" s="222"/>
      <c r="D38" s="222"/>
      <c r="E38" s="222"/>
      <c r="F38" s="222"/>
      <c r="G38" s="222"/>
      <c r="H38" s="222"/>
      <c r="I38" s="222"/>
      <c r="J38" s="222"/>
      <c r="K38" s="222"/>
      <c r="L38" s="222"/>
      <c r="M38" s="222"/>
      <c r="N38" s="55"/>
      <c r="O38" s="55"/>
      <c r="P38" s="55"/>
      <c r="Q38" s="55"/>
      <c r="R38" s="55"/>
      <c r="S38" s="66"/>
    </row>
  </sheetData>
  <mergeCells count="5">
    <mergeCell ref="A1:P2"/>
    <mergeCell ref="A3:P4"/>
    <mergeCell ref="B5:F5"/>
    <mergeCell ref="H5:L5"/>
    <mergeCell ref="N5:R5"/>
  </mergeCells>
  <pageMargins left="0.55118110236220474" right="0.70866141732283472" top="0.74803149606299213" bottom="0.74803149606299213" header="0.31496062992125984" footer="0.31496062992125984"/>
  <pageSetup paperSize="9" scale="7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49CD7-65C2-46B2-8339-4AA91456BE86}">
  <sheetPr>
    <pageSetUpPr fitToPage="1"/>
  </sheetPr>
  <dimension ref="A1:P106"/>
  <sheetViews>
    <sheetView showGridLines="0" zoomScaleNormal="100" workbookViewId="0"/>
  </sheetViews>
  <sheetFormatPr defaultColWidth="9.28515625" defaultRowHeight="10.199999999999999"/>
  <cols>
    <col min="1" max="1" width="28.42578125" style="9" bestFit="1" customWidth="1"/>
    <col min="2" max="2" width="9.28515625" style="9" bestFit="1" customWidth="1"/>
    <col min="3" max="3" width="11.7109375" style="9" customWidth="1"/>
    <col min="4" max="4" width="14.140625" style="9" customWidth="1"/>
    <col min="5" max="5" width="11.7109375" style="9" customWidth="1"/>
    <col min="6" max="6" width="14.140625" style="9" customWidth="1"/>
    <col min="7" max="7" width="11.7109375" style="9" customWidth="1"/>
    <col min="8" max="8" width="14.140625" style="9" customWidth="1"/>
    <col min="9" max="9" width="11.7109375" style="9" customWidth="1"/>
    <col min="10" max="10" width="14.140625" style="9" customWidth="1"/>
    <col min="11" max="11" width="11.7109375" style="9" customWidth="1"/>
    <col min="12" max="12" width="14.140625" style="9" customWidth="1"/>
    <col min="13" max="13" width="11.7109375" style="9" customWidth="1"/>
    <col min="14" max="14" width="14.140625" style="9" customWidth="1"/>
    <col min="15" max="15" width="11.7109375" style="9" customWidth="1"/>
    <col min="16" max="16" width="14.140625" style="9" customWidth="1"/>
    <col min="17" max="16384" width="9.28515625" style="9"/>
  </cols>
  <sheetData>
    <row r="1" spans="1:16" ht="30" customHeight="1">
      <c r="A1" s="13" t="s">
        <v>454</v>
      </c>
      <c r="B1" s="13"/>
      <c r="C1" s="13"/>
      <c r="D1" s="13"/>
      <c r="E1" s="13"/>
      <c r="F1" s="13"/>
      <c r="G1" s="13"/>
      <c r="H1" s="13"/>
      <c r="I1" s="13"/>
      <c r="J1" s="13"/>
      <c r="K1" s="13"/>
      <c r="L1" s="13"/>
      <c r="M1" s="13"/>
      <c r="N1" s="13"/>
      <c r="O1" s="13"/>
      <c r="P1" s="13"/>
    </row>
    <row r="2" spans="1:16" s="86" customFormat="1" ht="15" customHeight="1">
      <c r="A2" s="687" t="s">
        <v>455</v>
      </c>
      <c r="B2" s="247"/>
      <c r="C2" s="247"/>
      <c r="D2" s="247"/>
      <c r="E2" s="247"/>
      <c r="F2" s="247"/>
      <c r="G2" s="247"/>
    </row>
    <row r="3" spans="1:16" ht="18" customHeight="1">
      <c r="A3" s="248" t="s">
        <v>100</v>
      </c>
      <c r="B3" s="249"/>
      <c r="C3" s="1041" t="s">
        <v>413</v>
      </c>
      <c r="D3" s="1042"/>
      <c r="E3" s="1043" t="s">
        <v>414</v>
      </c>
      <c r="F3" s="1043"/>
      <c r="G3" s="1041" t="s">
        <v>415</v>
      </c>
      <c r="H3" s="1042"/>
      <c r="I3" s="1043" t="s">
        <v>101</v>
      </c>
      <c r="J3" s="1043"/>
      <c r="K3" s="1041" t="s">
        <v>102</v>
      </c>
      <c r="L3" s="1042"/>
      <c r="M3" s="1041" t="s">
        <v>123</v>
      </c>
      <c r="N3" s="1042"/>
      <c r="O3" s="1041" t="s">
        <v>103</v>
      </c>
      <c r="P3" s="1042"/>
    </row>
    <row r="4" spans="1:16" s="256" customFormat="1" ht="18.75" customHeight="1">
      <c r="A4" s="251" t="s">
        <v>104</v>
      </c>
      <c r="B4" s="252"/>
      <c r="C4" s="253" t="s">
        <v>39</v>
      </c>
      <c r="D4" s="254" t="s">
        <v>40</v>
      </c>
      <c r="E4" s="255" t="s">
        <v>39</v>
      </c>
      <c r="F4" s="255" t="s">
        <v>40</v>
      </c>
      <c r="G4" s="253" t="s">
        <v>39</v>
      </c>
      <c r="H4" s="254" t="s">
        <v>40</v>
      </c>
      <c r="I4" s="255" t="s">
        <v>39</v>
      </c>
      <c r="J4" s="255" t="s">
        <v>40</v>
      </c>
      <c r="K4" s="253" t="s">
        <v>39</v>
      </c>
      <c r="L4" s="254" t="s">
        <v>40</v>
      </c>
      <c r="M4" s="253" t="s">
        <v>39</v>
      </c>
      <c r="N4" s="254" t="s">
        <v>40</v>
      </c>
      <c r="O4" s="253" t="s">
        <v>39</v>
      </c>
      <c r="P4" s="254" t="s">
        <v>40</v>
      </c>
    </row>
    <row r="5" spans="1:16" ht="45.75" customHeight="1">
      <c r="A5" s="257"/>
      <c r="B5" s="258"/>
      <c r="C5" s="259" t="s">
        <v>41</v>
      </c>
      <c r="D5" s="260" t="s">
        <v>42</v>
      </c>
      <c r="E5" s="261" t="s">
        <v>41</v>
      </c>
      <c r="F5" s="261" t="s">
        <v>42</v>
      </c>
      <c r="G5" s="259" t="s">
        <v>41</v>
      </c>
      <c r="H5" s="260" t="s">
        <v>42</v>
      </c>
      <c r="I5" s="259" t="s">
        <v>41</v>
      </c>
      <c r="J5" s="260" t="s">
        <v>42</v>
      </c>
      <c r="K5" s="259" t="s">
        <v>41</v>
      </c>
      <c r="L5" s="260" t="s">
        <v>42</v>
      </c>
      <c r="M5" s="259" t="s">
        <v>41</v>
      </c>
      <c r="N5" s="260" t="s">
        <v>42</v>
      </c>
      <c r="O5" s="259" t="s">
        <v>41</v>
      </c>
      <c r="P5" s="260" t="s">
        <v>42</v>
      </c>
    </row>
    <row r="6" spans="1:16" ht="13.2">
      <c r="A6" s="262" t="s">
        <v>105</v>
      </c>
      <c r="B6" s="263"/>
      <c r="C6" s="740"/>
      <c r="D6" s="741"/>
      <c r="E6" s="740"/>
      <c r="F6" s="741"/>
      <c r="G6" s="742"/>
      <c r="H6" s="743"/>
      <c r="I6" s="740"/>
      <c r="J6" s="741"/>
      <c r="K6" s="742"/>
      <c r="L6" s="743"/>
      <c r="M6" s="740"/>
      <c r="N6" s="739"/>
      <c r="O6" s="740"/>
      <c r="P6" s="739"/>
    </row>
    <row r="7" spans="1:16" ht="13.2">
      <c r="A7" s="264" t="s">
        <v>106</v>
      </c>
      <c r="B7" s="86"/>
      <c r="C7" s="744"/>
      <c r="D7" s="739"/>
      <c r="E7" s="744"/>
      <c r="F7" s="739"/>
      <c r="G7" s="221"/>
      <c r="H7" s="224"/>
      <c r="I7" s="744"/>
      <c r="J7" s="739"/>
      <c r="K7" s="221"/>
      <c r="L7" s="224"/>
      <c r="M7" s="744"/>
      <c r="N7" s="739"/>
      <c r="O7" s="744"/>
      <c r="P7" s="739"/>
    </row>
    <row r="8" spans="1:16" ht="13.2">
      <c r="A8" s="266" t="s">
        <v>107</v>
      </c>
      <c r="B8" s="267">
        <v>499</v>
      </c>
      <c r="C8" s="744" t="s">
        <v>17</v>
      </c>
      <c r="D8" s="224" t="s">
        <v>17</v>
      </c>
      <c r="E8" s="744" t="s">
        <v>17</v>
      </c>
      <c r="F8" s="224" t="s">
        <v>17</v>
      </c>
      <c r="G8" s="744">
        <v>1</v>
      </c>
      <c r="H8" s="224">
        <v>0.498</v>
      </c>
      <c r="I8" s="744" t="s">
        <v>17</v>
      </c>
      <c r="J8" s="224" t="s">
        <v>17</v>
      </c>
      <c r="K8" s="744">
        <v>3</v>
      </c>
      <c r="L8" s="739">
        <v>0.71699999999999997</v>
      </c>
      <c r="M8" s="744" t="s">
        <v>17</v>
      </c>
      <c r="N8" s="224" t="s">
        <v>17</v>
      </c>
      <c r="O8" s="744">
        <v>4</v>
      </c>
      <c r="P8" s="739">
        <v>1.2149999999999999</v>
      </c>
    </row>
    <row r="9" spans="1:16" ht="13.2">
      <c r="A9" s="266" t="s">
        <v>108</v>
      </c>
      <c r="B9" s="267">
        <v>1499</v>
      </c>
      <c r="C9" s="744" t="s">
        <v>17</v>
      </c>
      <c r="D9" s="224" t="s">
        <v>17</v>
      </c>
      <c r="E9" s="744" t="s">
        <v>17</v>
      </c>
      <c r="F9" s="224" t="s">
        <v>17</v>
      </c>
      <c r="G9" s="744">
        <v>1</v>
      </c>
      <c r="H9" s="739">
        <v>0.626</v>
      </c>
      <c r="I9" s="744">
        <v>3</v>
      </c>
      <c r="J9" s="739">
        <v>3.048</v>
      </c>
      <c r="K9" s="744" t="s">
        <v>17</v>
      </c>
      <c r="L9" s="224" t="s">
        <v>17</v>
      </c>
      <c r="M9" s="744" t="s">
        <v>17</v>
      </c>
      <c r="N9" s="224" t="s">
        <v>17</v>
      </c>
      <c r="O9" s="744">
        <v>4</v>
      </c>
      <c r="P9" s="739">
        <v>3.6739999999999999</v>
      </c>
    </row>
    <row r="10" spans="1:16" ht="13.2">
      <c r="A10" s="266" t="s">
        <v>109</v>
      </c>
      <c r="B10" s="267">
        <v>4999</v>
      </c>
      <c r="C10" s="744">
        <v>1</v>
      </c>
      <c r="D10" s="224">
        <v>1.5489999999999999</v>
      </c>
      <c r="E10" s="744">
        <v>1</v>
      </c>
      <c r="F10" s="221">
        <v>4.7240000000000002</v>
      </c>
      <c r="G10" s="744" t="s">
        <v>17</v>
      </c>
      <c r="H10" s="739" t="s">
        <v>17</v>
      </c>
      <c r="I10" s="744">
        <v>9</v>
      </c>
      <c r="J10" s="739">
        <v>31.593</v>
      </c>
      <c r="K10" s="744" t="s">
        <v>17</v>
      </c>
      <c r="L10" s="224" t="s">
        <v>17</v>
      </c>
      <c r="M10" s="744" t="s">
        <v>17</v>
      </c>
      <c r="N10" s="224" t="s">
        <v>17</v>
      </c>
      <c r="O10" s="744">
        <v>11</v>
      </c>
      <c r="P10" s="739">
        <v>37.866</v>
      </c>
    </row>
    <row r="11" spans="1:16" ht="13.2">
      <c r="A11" s="266" t="s">
        <v>110</v>
      </c>
      <c r="B11" s="267">
        <v>39999</v>
      </c>
      <c r="C11" s="744">
        <v>5</v>
      </c>
      <c r="D11" s="224">
        <v>63.814999999999998</v>
      </c>
      <c r="E11" s="744">
        <v>4</v>
      </c>
      <c r="F11" s="219">
        <v>62.798000000000002</v>
      </c>
      <c r="G11" s="744">
        <v>7</v>
      </c>
      <c r="H11" s="739">
        <v>65.510999999999996</v>
      </c>
      <c r="I11" s="744">
        <v>10</v>
      </c>
      <c r="J11" s="739">
        <v>95.956000000000003</v>
      </c>
      <c r="K11" s="744" t="s">
        <v>17</v>
      </c>
      <c r="L11" s="224" t="s">
        <v>17</v>
      </c>
      <c r="M11" s="744" t="s">
        <v>17</v>
      </c>
      <c r="N11" s="224" t="s">
        <v>17</v>
      </c>
      <c r="O11" s="744">
        <v>26</v>
      </c>
      <c r="P11" s="739">
        <v>288.08</v>
      </c>
    </row>
    <row r="12" spans="1:16" ht="13.2">
      <c r="A12" s="266" t="s">
        <v>111</v>
      </c>
      <c r="B12" s="267"/>
      <c r="C12" s="744" t="s">
        <v>17</v>
      </c>
      <c r="D12" s="224" t="s">
        <v>17</v>
      </c>
      <c r="E12" s="744" t="s">
        <v>17</v>
      </c>
      <c r="F12" s="224" t="s">
        <v>17</v>
      </c>
      <c r="G12" s="744" t="s">
        <v>17</v>
      </c>
      <c r="H12" s="224" t="s">
        <v>17</v>
      </c>
      <c r="I12" s="744" t="s">
        <v>17</v>
      </c>
      <c r="J12" s="224" t="s">
        <v>17</v>
      </c>
      <c r="K12" s="744" t="s">
        <v>17</v>
      </c>
      <c r="L12" s="224" t="s">
        <v>17</v>
      </c>
      <c r="M12" s="744" t="s">
        <v>17</v>
      </c>
      <c r="N12" s="224" t="s">
        <v>17</v>
      </c>
      <c r="O12" s="744" t="s">
        <v>17</v>
      </c>
      <c r="P12" s="739" t="s">
        <v>17</v>
      </c>
    </row>
    <row r="13" spans="1:16" ht="13.2">
      <c r="A13" s="269" t="s">
        <v>112</v>
      </c>
      <c r="B13" s="267"/>
      <c r="C13" s="745">
        <v>6</v>
      </c>
      <c r="D13" s="234">
        <v>65.364000000000004</v>
      </c>
      <c r="E13" s="745">
        <v>5</v>
      </c>
      <c r="F13" s="746">
        <v>67.522000000000006</v>
      </c>
      <c r="G13" s="745">
        <v>9</v>
      </c>
      <c r="H13" s="746">
        <v>66.634999999999991</v>
      </c>
      <c r="I13" s="745">
        <v>22</v>
      </c>
      <c r="J13" s="746">
        <v>130.59700000000001</v>
      </c>
      <c r="K13" s="745">
        <v>3</v>
      </c>
      <c r="L13" s="746">
        <v>0.71699999999999997</v>
      </c>
      <c r="M13" s="745" t="s">
        <v>17</v>
      </c>
      <c r="N13" s="234" t="s">
        <v>17</v>
      </c>
      <c r="O13" s="745">
        <v>45</v>
      </c>
      <c r="P13" s="746">
        <v>330.83499999999998</v>
      </c>
    </row>
    <row r="14" spans="1:16" ht="13.2">
      <c r="A14" s="111"/>
      <c r="B14" s="267"/>
      <c r="C14" s="744"/>
      <c r="D14" s="739"/>
      <c r="E14" s="744"/>
      <c r="F14" s="739"/>
      <c r="G14" s="221"/>
      <c r="H14" s="224"/>
      <c r="I14" s="744"/>
      <c r="J14" s="739"/>
      <c r="K14" s="221"/>
      <c r="L14" s="224"/>
      <c r="M14" s="744"/>
      <c r="N14" s="739"/>
      <c r="O14" s="744"/>
      <c r="P14" s="739"/>
    </row>
    <row r="15" spans="1:16" ht="13.2">
      <c r="A15" s="269" t="s">
        <v>113</v>
      </c>
      <c r="B15" s="267"/>
      <c r="C15" s="744"/>
      <c r="D15" s="739"/>
      <c r="E15" s="744"/>
      <c r="F15" s="739"/>
      <c r="G15" s="221"/>
      <c r="H15" s="224"/>
      <c r="I15" s="744"/>
      <c r="J15" s="739"/>
      <c r="K15" s="221"/>
      <c r="L15" s="224"/>
      <c r="M15" s="744"/>
      <c r="N15" s="739"/>
      <c r="O15" s="744"/>
      <c r="P15" s="739"/>
    </row>
    <row r="16" spans="1:16" ht="13.2">
      <c r="A16" s="264" t="s">
        <v>114</v>
      </c>
      <c r="B16" s="267"/>
      <c r="C16" s="744"/>
      <c r="D16" s="739"/>
      <c r="E16" s="744"/>
      <c r="F16" s="739"/>
      <c r="G16" s="221"/>
      <c r="H16" s="224"/>
      <c r="I16" s="744"/>
      <c r="J16" s="739"/>
      <c r="K16" s="221"/>
      <c r="L16" s="224"/>
      <c r="M16" s="744"/>
      <c r="N16" s="739"/>
      <c r="O16" s="744"/>
      <c r="P16" s="739"/>
    </row>
    <row r="17" spans="1:16" ht="13.2">
      <c r="A17" s="266" t="s">
        <v>107</v>
      </c>
      <c r="B17" s="267">
        <v>499</v>
      </c>
      <c r="C17" s="744" t="s">
        <v>17</v>
      </c>
      <c r="D17" s="224" t="s">
        <v>17</v>
      </c>
      <c r="E17" s="744" t="s">
        <v>17</v>
      </c>
      <c r="F17" s="224" t="s">
        <v>17</v>
      </c>
      <c r="G17" s="744" t="s">
        <v>17</v>
      </c>
      <c r="H17" s="224" t="s">
        <v>17</v>
      </c>
      <c r="I17" s="744" t="s">
        <v>17</v>
      </c>
      <c r="J17" s="224" t="s">
        <v>17</v>
      </c>
      <c r="K17" s="744" t="s">
        <v>17</v>
      </c>
      <c r="L17" s="224" t="s">
        <v>17</v>
      </c>
      <c r="M17" s="744" t="s">
        <v>17</v>
      </c>
      <c r="N17" s="224" t="s">
        <v>17</v>
      </c>
      <c r="O17" s="744" t="s">
        <v>17</v>
      </c>
      <c r="P17" s="739" t="s">
        <v>17</v>
      </c>
    </row>
    <row r="18" spans="1:16" ht="13.2">
      <c r="A18" s="266" t="s">
        <v>108</v>
      </c>
      <c r="B18" s="267">
        <v>1499</v>
      </c>
      <c r="C18" s="744" t="s">
        <v>17</v>
      </c>
      <c r="D18" s="224" t="s">
        <v>17</v>
      </c>
      <c r="E18" s="744" t="s">
        <v>17</v>
      </c>
      <c r="F18" s="224" t="s">
        <v>17</v>
      </c>
      <c r="G18" s="744" t="s">
        <v>17</v>
      </c>
      <c r="H18" s="224" t="s">
        <v>17</v>
      </c>
      <c r="I18" s="744" t="s">
        <v>17</v>
      </c>
      <c r="J18" s="224" t="s">
        <v>17</v>
      </c>
      <c r="K18" s="744" t="s">
        <v>17</v>
      </c>
      <c r="L18" s="224" t="s">
        <v>17</v>
      </c>
      <c r="M18" s="744" t="s">
        <v>17</v>
      </c>
      <c r="N18" s="224" t="s">
        <v>17</v>
      </c>
      <c r="O18" s="744" t="s">
        <v>17</v>
      </c>
      <c r="P18" s="739" t="s">
        <v>17</v>
      </c>
    </row>
    <row r="19" spans="1:16" ht="13.2">
      <c r="A19" s="266" t="s">
        <v>109</v>
      </c>
      <c r="B19" s="267">
        <v>4999</v>
      </c>
      <c r="C19" s="744" t="s">
        <v>17</v>
      </c>
      <c r="D19" s="224" t="s">
        <v>17</v>
      </c>
      <c r="E19" s="744">
        <v>1</v>
      </c>
      <c r="F19" s="224">
        <v>2.6579999999999999</v>
      </c>
      <c r="G19" s="744">
        <v>1</v>
      </c>
      <c r="H19" s="224">
        <v>4.3179999999999996</v>
      </c>
      <c r="I19" s="744" t="s">
        <v>17</v>
      </c>
      <c r="J19" s="739" t="s">
        <v>17</v>
      </c>
      <c r="K19" s="744" t="s">
        <v>17</v>
      </c>
      <c r="L19" s="224" t="s">
        <v>17</v>
      </c>
      <c r="M19" s="744" t="s">
        <v>17</v>
      </c>
      <c r="N19" s="224" t="s">
        <v>17</v>
      </c>
      <c r="O19" s="744">
        <v>2</v>
      </c>
      <c r="P19" s="739">
        <v>6.9759999999999991</v>
      </c>
    </row>
    <row r="20" spans="1:16" ht="13.2">
      <c r="A20" s="266" t="s">
        <v>110</v>
      </c>
      <c r="B20" s="267">
        <v>39999</v>
      </c>
      <c r="C20" s="744" t="s">
        <v>17</v>
      </c>
      <c r="D20" s="224" t="s">
        <v>17</v>
      </c>
      <c r="E20" s="744" t="s">
        <v>17</v>
      </c>
      <c r="F20" s="224" t="s">
        <v>17</v>
      </c>
      <c r="G20" s="744" t="s">
        <v>17</v>
      </c>
      <c r="H20" s="224" t="s">
        <v>17</v>
      </c>
      <c r="I20" s="744" t="s">
        <v>17</v>
      </c>
      <c r="J20" s="224" t="s">
        <v>17</v>
      </c>
      <c r="K20" s="744" t="s">
        <v>17</v>
      </c>
      <c r="L20" s="224" t="s">
        <v>17</v>
      </c>
      <c r="M20" s="744" t="s">
        <v>17</v>
      </c>
      <c r="N20" s="224" t="s">
        <v>17</v>
      </c>
      <c r="O20" s="744" t="s">
        <v>17</v>
      </c>
      <c r="P20" s="739" t="s">
        <v>17</v>
      </c>
    </row>
    <row r="21" spans="1:16" ht="13.2">
      <c r="A21" s="266" t="s">
        <v>111</v>
      </c>
      <c r="B21" s="267"/>
      <c r="C21" s="744" t="s">
        <v>17</v>
      </c>
      <c r="D21" s="224" t="s">
        <v>17</v>
      </c>
      <c r="E21" s="744" t="s">
        <v>17</v>
      </c>
      <c r="F21" s="224" t="s">
        <v>17</v>
      </c>
      <c r="G21" s="744" t="s">
        <v>17</v>
      </c>
      <c r="H21" s="224" t="s">
        <v>17</v>
      </c>
      <c r="I21" s="744" t="s">
        <v>17</v>
      </c>
      <c r="J21" s="224" t="s">
        <v>17</v>
      </c>
      <c r="K21" s="744" t="s">
        <v>17</v>
      </c>
      <c r="L21" s="224" t="s">
        <v>17</v>
      </c>
      <c r="M21" s="744" t="s">
        <v>17</v>
      </c>
      <c r="N21" s="224" t="s">
        <v>17</v>
      </c>
      <c r="O21" s="744" t="s">
        <v>17</v>
      </c>
      <c r="P21" s="739" t="s">
        <v>17</v>
      </c>
    </row>
    <row r="22" spans="1:16" ht="13.2">
      <c r="A22" s="269" t="s">
        <v>112</v>
      </c>
      <c r="B22" s="267"/>
      <c r="C22" s="745" t="s">
        <v>17</v>
      </c>
      <c r="D22" s="234" t="s">
        <v>17</v>
      </c>
      <c r="E22" s="745">
        <v>1</v>
      </c>
      <c r="F22" s="234">
        <v>2.6579999999999999</v>
      </c>
      <c r="G22" s="745">
        <v>1</v>
      </c>
      <c r="H22" s="234">
        <v>4.3179999999999996</v>
      </c>
      <c r="I22" s="745" t="s">
        <v>17</v>
      </c>
      <c r="J22" s="746" t="s">
        <v>17</v>
      </c>
      <c r="K22" s="745" t="s">
        <v>17</v>
      </c>
      <c r="L22" s="234" t="s">
        <v>17</v>
      </c>
      <c r="M22" s="745" t="s">
        <v>17</v>
      </c>
      <c r="N22" s="234" t="s">
        <v>17</v>
      </c>
      <c r="O22" s="745">
        <v>2</v>
      </c>
      <c r="P22" s="746">
        <v>6.9759999999999991</v>
      </c>
    </row>
    <row r="23" spans="1:16" ht="13.2">
      <c r="A23" s="269"/>
      <c r="B23" s="267"/>
      <c r="C23" s="745"/>
      <c r="D23" s="746"/>
      <c r="E23" s="745"/>
      <c r="F23" s="746"/>
      <c r="G23" s="231"/>
      <c r="H23" s="234"/>
      <c r="I23" s="745"/>
      <c r="J23" s="746"/>
      <c r="K23" s="231"/>
      <c r="L23" s="234"/>
      <c r="M23" s="745"/>
      <c r="N23" s="746"/>
      <c r="O23" s="745"/>
      <c r="P23" s="746"/>
    </row>
    <row r="24" spans="1:16" ht="13.2">
      <c r="A24" s="269" t="s">
        <v>62</v>
      </c>
      <c r="B24" s="267"/>
      <c r="C24" s="744"/>
      <c r="D24" s="739"/>
      <c r="E24" s="744"/>
      <c r="F24" s="739"/>
      <c r="G24" s="221"/>
      <c r="H24" s="224"/>
      <c r="I24" s="744"/>
      <c r="J24" s="739"/>
      <c r="K24" s="221"/>
      <c r="L24" s="224"/>
      <c r="M24" s="744"/>
      <c r="N24" s="739"/>
      <c r="O24" s="744"/>
      <c r="P24" s="739"/>
    </row>
    <row r="25" spans="1:16" ht="13.2">
      <c r="A25" s="264"/>
      <c r="B25" s="267"/>
      <c r="C25" s="744"/>
      <c r="D25" s="739"/>
      <c r="E25" s="744"/>
      <c r="F25" s="739"/>
      <c r="G25" s="221"/>
      <c r="H25" s="224"/>
      <c r="I25" s="744"/>
      <c r="J25" s="739"/>
      <c r="K25" s="221"/>
      <c r="L25" s="224"/>
      <c r="M25" s="744"/>
      <c r="N25" s="739"/>
      <c r="O25" s="744"/>
      <c r="P25" s="739"/>
    </row>
    <row r="26" spans="1:16" ht="13.2">
      <c r="A26" s="266" t="s">
        <v>107</v>
      </c>
      <c r="B26" s="267">
        <v>499</v>
      </c>
      <c r="C26" s="744" t="s">
        <v>17</v>
      </c>
      <c r="D26" s="224" t="s">
        <v>17</v>
      </c>
      <c r="E26" s="744" t="s">
        <v>17</v>
      </c>
      <c r="F26" s="224" t="s">
        <v>17</v>
      </c>
      <c r="G26" s="744" t="s">
        <v>17</v>
      </c>
      <c r="H26" s="739" t="s">
        <v>17</v>
      </c>
      <c r="I26" s="744">
        <v>2</v>
      </c>
      <c r="J26" s="739">
        <v>0.76600000000000001</v>
      </c>
      <c r="K26" s="744">
        <v>8</v>
      </c>
      <c r="L26" s="739">
        <v>1.125</v>
      </c>
      <c r="M26" s="744" t="s">
        <v>17</v>
      </c>
      <c r="N26" s="224" t="s">
        <v>17</v>
      </c>
      <c r="O26" s="744">
        <v>10</v>
      </c>
      <c r="P26" s="739">
        <v>1.891</v>
      </c>
    </row>
    <row r="27" spans="1:16" ht="13.2">
      <c r="A27" s="266" t="s">
        <v>108</v>
      </c>
      <c r="B27" s="267">
        <v>1499</v>
      </c>
      <c r="C27" s="744" t="s">
        <v>17</v>
      </c>
      <c r="D27" s="224" t="s">
        <v>17</v>
      </c>
      <c r="E27" s="744" t="s">
        <v>17</v>
      </c>
      <c r="F27" s="224" t="s">
        <v>17</v>
      </c>
      <c r="G27" s="744" t="s">
        <v>17</v>
      </c>
      <c r="H27" s="224" t="s">
        <v>17</v>
      </c>
      <c r="I27" s="744" t="s">
        <v>17</v>
      </c>
      <c r="J27" s="224" t="s">
        <v>17</v>
      </c>
      <c r="K27" s="744" t="s">
        <v>17</v>
      </c>
      <c r="L27" s="224" t="s">
        <v>17</v>
      </c>
      <c r="M27" s="744" t="s">
        <v>17</v>
      </c>
      <c r="N27" s="224" t="s">
        <v>17</v>
      </c>
      <c r="O27" s="744" t="s">
        <v>17</v>
      </c>
      <c r="P27" s="739" t="s">
        <v>17</v>
      </c>
    </row>
    <row r="28" spans="1:16" ht="13.2">
      <c r="A28" s="266" t="s">
        <v>109</v>
      </c>
      <c r="B28" s="267">
        <v>4999</v>
      </c>
      <c r="C28" s="744" t="s">
        <v>17</v>
      </c>
      <c r="D28" s="224" t="s">
        <v>17</v>
      </c>
      <c r="E28" s="744" t="s">
        <v>17</v>
      </c>
      <c r="F28" s="224" t="s">
        <v>17</v>
      </c>
      <c r="G28" s="744" t="s">
        <v>17</v>
      </c>
      <c r="H28" s="224" t="s">
        <v>17</v>
      </c>
      <c r="I28" s="744" t="s">
        <v>17</v>
      </c>
      <c r="J28" s="224" t="s">
        <v>17</v>
      </c>
      <c r="K28" s="744" t="s">
        <v>17</v>
      </c>
      <c r="L28" s="224" t="s">
        <v>17</v>
      </c>
      <c r="M28" s="744" t="s">
        <v>17</v>
      </c>
      <c r="N28" s="224" t="s">
        <v>17</v>
      </c>
      <c r="O28" s="744" t="s">
        <v>17</v>
      </c>
      <c r="P28" s="739" t="s">
        <v>17</v>
      </c>
    </row>
    <row r="29" spans="1:16" ht="13.2">
      <c r="A29" s="266" t="s">
        <v>110</v>
      </c>
      <c r="B29" s="267">
        <v>39999</v>
      </c>
      <c r="C29" s="744" t="s">
        <v>17</v>
      </c>
      <c r="D29" s="224" t="s">
        <v>17</v>
      </c>
      <c r="E29" s="744" t="s">
        <v>17</v>
      </c>
      <c r="F29" s="224" t="s">
        <v>17</v>
      </c>
      <c r="G29" s="744" t="s">
        <v>17</v>
      </c>
      <c r="H29" s="739" t="s">
        <v>17</v>
      </c>
      <c r="I29" s="744">
        <v>11</v>
      </c>
      <c r="J29" s="739">
        <v>280.18700000000001</v>
      </c>
      <c r="K29" s="744" t="s">
        <v>17</v>
      </c>
      <c r="L29" s="224" t="s">
        <v>17</v>
      </c>
      <c r="M29" s="744" t="s">
        <v>17</v>
      </c>
      <c r="N29" s="224" t="s">
        <v>17</v>
      </c>
      <c r="O29" s="744">
        <v>11</v>
      </c>
      <c r="P29" s="739">
        <v>280.18700000000001</v>
      </c>
    </row>
    <row r="30" spans="1:16" ht="13.2">
      <c r="A30" s="266" t="s">
        <v>111</v>
      </c>
      <c r="B30" s="267"/>
      <c r="C30" s="744">
        <v>2</v>
      </c>
      <c r="D30" s="739">
        <v>124.864</v>
      </c>
      <c r="E30" s="744">
        <v>4</v>
      </c>
      <c r="F30" s="739">
        <v>266.358</v>
      </c>
      <c r="G30" s="744">
        <v>3</v>
      </c>
      <c r="H30" s="739">
        <v>221.874</v>
      </c>
      <c r="I30" s="744">
        <v>5</v>
      </c>
      <c r="J30" s="739">
        <v>349.57100000000003</v>
      </c>
      <c r="K30" s="744" t="s">
        <v>17</v>
      </c>
      <c r="L30" s="224" t="s">
        <v>17</v>
      </c>
      <c r="M30" s="744" t="s">
        <v>17</v>
      </c>
      <c r="N30" s="224" t="s">
        <v>17</v>
      </c>
      <c r="O30" s="744">
        <v>14</v>
      </c>
      <c r="P30" s="739">
        <v>962.66700000000003</v>
      </c>
    </row>
    <row r="31" spans="1:16" ht="13.2">
      <c r="A31" s="269" t="s">
        <v>112</v>
      </c>
      <c r="B31" s="267"/>
      <c r="C31" s="745">
        <v>2</v>
      </c>
      <c r="D31" s="746">
        <v>124.864</v>
      </c>
      <c r="E31" s="745">
        <v>4</v>
      </c>
      <c r="F31" s="746">
        <v>266.358</v>
      </c>
      <c r="G31" s="745">
        <v>3</v>
      </c>
      <c r="H31" s="746">
        <v>221.874</v>
      </c>
      <c r="I31" s="745">
        <v>18</v>
      </c>
      <c r="J31" s="746">
        <v>630.52400000000011</v>
      </c>
      <c r="K31" s="745">
        <v>8</v>
      </c>
      <c r="L31" s="746">
        <v>1.125</v>
      </c>
      <c r="M31" s="745" t="s">
        <v>17</v>
      </c>
      <c r="N31" s="234" t="s">
        <v>17</v>
      </c>
      <c r="O31" s="745">
        <v>35</v>
      </c>
      <c r="P31" s="746">
        <v>1244.7450000000001</v>
      </c>
    </row>
    <row r="32" spans="1:16" ht="13.2">
      <c r="A32" s="269"/>
      <c r="B32" s="267"/>
      <c r="C32" s="744"/>
      <c r="D32" s="739"/>
      <c r="E32" s="744"/>
      <c r="F32" s="739"/>
      <c r="G32" s="221"/>
      <c r="H32" s="224"/>
      <c r="I32" s="744"/>
      <c r="J32" s="739"/>
      <c r="K32" s="221"/>
      <c r="L32" s="224"/>
      <c r="M32" s="744"/>
      <c r="N32" s="739"/>
      <c r="O32" s="744"/>
      <c r="P32" s="739"/>
    </row>
    <row r="33" spans="1:16" ht="13.2">
      <c r="A33" s="269" t="s">
        <v>63</v>
      </c>
      <c r="B33" s="267"/>
      <c r="C33" s="744"/>
      <c r="D33" s="739"/>
      <c r="E33" s="744"/>
      <c r="F33" s="739"/>
      <c r="G33" s="221"/>
      <c r="H33" s="224"/>
      <c r="I33" s="744"/>
      <c r="J33" s="739"/>
      <c r="K33" s="221"/>
      <c r="L33" s="224"/>
      <c r="M33" s="744"/>
      <c r="N33" s="739"/>
      <c r="O33" s="744"/>
      <c r="P33" s="739"/>
    </row>
    <row r="34" spans="1:16" ht="13.2">
      <c r="A34" s="264"/>
      <c r="B34" s="267"/>
      <c r="C34" s="744"/>
      <c r="D34" s="739"/>
      <c r="E34" s="744"/>
      <c r="F34" s="739"/>
      <c r="G34" s="221"/>
      <c r="H34" s="224"/>
      <c r="I34" s="744"/>
      <c r="J34" s="739"/>
      <c r="K34" s="221"/>
      <c r="L34" s="224"/>
      <c r="M34" s="744"/>
      <c r="N34" s="739"/>
      <c r="O34" s="744"/>
      <c r="P34" s="739"/>
    </row>
    <row r="35" spans="1:16" ht="13.2">
      <c r="A35" s="266" t="s">
        <v>107</v>
      </c>
      <c r="B35" s="267">
        <v>499</v>
      </c>
      <c r="C35" s="744" t="s">
        <v>17</v>
      </c>
      <c r="D35" s="224" t="s">
        <v>17</v>
      </c>
      <c r="E35" s="744" t="s">
        <v>17</v>
      </c>
      <c r="F35" s="224" t="s">
        <v>17</v>
      </c>
      <c r="G35" s="744" t="s">
        <v>17</v>
      </c>
      <c r="H35" s="224" t="s">
        <v>17</v>
      </c>
      <c r="I35" s="744" t="s">
        <v>17</v>
      </c>
      <c r="J35" s="224" t="s">
        <v>17</v>
      </c>
      <c r="K35" s="744">
        <v>18</v>
      </c>
      <c r="L35" s="739">
        <v>3.379</v>
      </c>
      <c r="M35" s="744" t="s">
        <v>17</v>
      </c>
      <c r="N35" s="224" t="s">
        <v>17</v>
      </c>
      <c r="O35" s="744">
        <v>18</v>
      </c>
      <c r="P35" s="739">
        <v>3.379</v>
      </c>
    </row>
    <row r="36" spans="1:16" ht="13.2">
      <c r="A36" s="266" t="s">
        <v>108</v>
      </c>
      <c r="B36" s="267">
        <v>1499</v>
      </c>
      <c r="C36" s="744" t="s">
        <v>17</v>
      </c>
      <c r="D36" s="224" t="s">
        <v>17</v>
      </c>
      <c r="E36" s="744" t="s">
        <v>17</v>
      </c>
      <c r="F36" s="224" t="s">
        <v>17</v>
      </c>
      <c r="G36" s="744" t="s">
        <v>17</v>
      </c>
      <c r="H36" s="224" t="s">
        <v>17</v>
      </c>
      <c r="I36" s="744">
        <v>1</v>
      </c>
      <c r="J36" s="739">
        <v>1.391</v>
      </c>
      <c r="K36" s="744">
        <v>1</v>
      </c>
      <c r="L36" s="739">
        <v>0.83599999999999997</v>
      </c>
      <c r="M36" s="744" t="s">
        <v>17</v>
      </c>
      <c r="N36" s="224" t="s">
        <v>17</v>
      </c>
      <c r="O36" s="744">
        <v>2</v>
      </c>
      <c r="P36" s="739">
        <v>2.2269999999999999</v>
      </c>
    </row>
    <row r="37" spans="1:16" ht="13.2">
      <c r="A37" s="266" t="s">
        <v>109</v>
      </c>
      <c r="B37" s="267">
        <v>4999</v>
      </c>
      <c r="C37" s="744">
        <v>2</v>
      </c>
      <c r="D37" s="224">
        <v>5.8520000000000003</v>
      </c>
      <c r="E37" s="744">
        <v>2</v>
      </c>
      <c r="F37" s="739">
        <v>6.8840000000000003</v>
      </c>
      <c r="G37" s="744">
        <v>2</v>
      </c>
      <c r="H37" s="224">
        <v>6.6079999999999997</v>
      </c>
      <c r="I37" s="744">
        <v>3</v>
      </c>
      <c r="J37" s="739">
        <v>7.3010000000000002</v>
      </c>
      <c r="K37" s="744">
        <v>1</v>
      </c>
      <c r="L37" s="739">
        <v>4.0129999999999999</v>
      </c>
      <c r="M37" s="744" t="s">
        <v>17</v>
      </c>
      <c r="N37" s="224" t="s">
        <v>17</v>
      </c>
      <c r="O37" s="744">
        <v>10</v>
      </c>
      <c r="P37" s="739">
        <v>30.658000000000001</v>
      </c>
    </row>
    <row r="38" spans="1:16" ht="13.2">
      <c r="A38" s="266" t="s">
        <v>110</v>
      </c>
      <c r="B38" s="267">
        <v>39999</v>
      </c>
      <c r="C38" s="744" t="s">
        <v>17</v>
      </c>
      <c r="D38" s="224" t="s">
        <v>17</v>
      </c>
      <c r="E38" s="744" t="s">
        <v>17</v>
      </c>
      <c r="F38" s="224" t="s">
        <v>17</v>
      </c>
      <c r="G38" s="744" t="s">
        <v>17</v>
      </c>
      <c r="H38" s="224" t="s">
        <v>17</v>
      </c>
      <c r="I38" s="744">
        <v>2</v>
      </c>
      <c r="J38" s="739">
        <v>10.65</v>
      </c>
      <c r="K38" s="744" t="s">
        <v>17</v>
      </c>
      <c r="L38" s="739" t="s">
        <v>17</v>
      </c>
      <c r="M38" s="744" t="s">
        <v>17</v>
      </c>
      <c r="N38" s="224" t="s">
        <v>17</v>
      </c>
      <c r="O38" s="744">
        <v>2</v>
      </c>
      <c r="P38" s="739">
        <v>10.65</v>
      </c>
    </row>
    <row r="39" spans="1:16" ht="13.2">
      <c r="A39" s="266" t="s">
        <v>111</v>
      </c>
      <c r="B39" s="267"/>
      <c r="C39" s="744" t="s">
        <v>17</v>
      </c>
      <c r="D39" s="224" t="s">
        <v>17</v>
      </c>
      <c r="E39" s="744" t="s">
        <v>17</v>
      </c>
      <c r="F39" s="224" t="s">
        <v>17</v>
      </c>
      <c r="G39" s="744" t="s">
        <v>17</v>
      </c>
      <c r="H39" s="224" t="s">
        <v>17</v>
      </c>
      <c r="I39" s="744" t="s">
        <v>17</v>
      </c>
      <c r="J39" s="224" t="s">
        <v>17</v>
      </c>
      <c r="K39" s="744" t="s">
        <v>17</v>
      </c>
      <c r="L39" s="224" t="s">
        <v>17</v>
      </c>
      <c r="M39" s="744" t="s">
        <v>17</v>
      </c>
      <c r="N39" s="224" t="s">
        <v>17</v>
      </c>
      <c r="O39" s="744" t="s">
        <v>17</v>
      </c>
      <c r="P39" s="739" t="s">
        <v>17</v>
      </c>
    </row>
    <row r="40" spans="1:16" ht="13.2">
      <c r="A40" s="269" t="s">
        <v>112</v>
      </c>
      <c r="B40" s="267"/>
      <c r="C40" s="745">
        <v>2</v>
      </c>
      <c r="D40" s="234">
        <v>5.8520000000000003</v>
      </c>
      <c r="E40" s="745">
        <v>2</v>
      </c>
      <c r="F40" s="746">
        <v>6.8840000000000003</v>
      </c>
      <c r="G40" s="745">
        <v>2</v>
      </c>
      <c r="H40" s="746">
        <v>6.6079999999999997</v>
      </c>
      <c r="I40" s="745">
        <v>6</v>
      </c>
      <c r="J40" s="746">
        <v>19.341999999999999</v>
      </c>
      <c r="K40" s="745">
        <v>20</v>
      </c>
      <c r="L40" s="746">
        <v>8.2279999999999998</v>
      </c>
      <c r="M40" s="745" t="s">
        <v>17</v>
      </c>
      <c r="N40" s="234" t="s">
        <v>17</v>
      </c>
      <c r="O40" s="745">
        <v>32</v>
      </c>
      <c r="P40" s="746">
        <v>46.914000000000001</v>
      </c>
    </row>
    <row r="41" spans="1:16" ht="13.2">
      <c r="A41" s="269"/>
      <c r="B41" s="267"/>
      <c r="C41" s="744"/>
      <c r="D41" s="739"/>
      <c r="E41" s="744"/>
      <c r="F41" s="739"/>
      <c r="G41" s="221"/>
      <c r="H41" s="224"/>
      <c r="I41" s="744"/>
      <c r="J41" s="739"/>
      <c r="K41" s="221"/>
      <c r="L41" s="224"/>
      <c r="M41" s="744"/>
      <c r="N41" s="739"/>
      <c r="O41" s="744"/>
      <c r="P41" s="739"/>
    </row>
    <row r="42" spans="1:16" ht="13.2">
      <c r="A42" s="269" t="s">
        <v>64</v>
      </c>
      <c r="B42" s="267"/>
      <c r="C42" s="744"/>
      <c r="D42" s="739"/>
      <c r="E42" s="744"/>
      <c r="F42" s="739"/>
      <c r="G42" s="221"/>
      <c r="H42" s="224"/>
      <c r="I42" s="744"/>
      <c r="J42" s="739"/>
      <c r="K42" s="221"/>
      <c r="L42" s="224"/>
      <c r="M42" s="744"/>
      <c r="N42" s="739"/>
      <c r="O42" s="744"/>
      <c r="P42" s="739"/>
    </row>
    <row r="43" spans="1:16" ht="13.2">
      <c r="A43" s="264"/>
      <c r="B43" s="267"/>
      <c r="C43" s="744"/>
      <c r="D43" s="739"/>
      <c r="E43" s="744"/>
      <c r="F43" s="739"/>
      <c r="G43" s="221"/>
      <c r="H43" s="224"/>
      <c r="I43" s="744"/>
      <c r="J43" s="739"/>
      <c r="K43" s="221"/>
      <c r="L43" s="224"/>
      <c r="M43" s="744"/>
      <c r="N43" s="739"/>
      <c r="O43" s="744"/>
      <c r="P43" s="739"/>
    </row>
    <row r="44" spans="1:16" ht="13.2">
      <c r="A44" s="266" t="s">
        <v>107</v>
      </c>
      <c r="B44" s="267">
        <v>499</v>
      </c>
      <c r="C44" s="744" t="s">
        <v>17</v>
      </c>
      <c r="D44" s="224" t="s">
        <v>17</v>
      </c>
      <c r="E44" s="744" t="s">
        <v>17</v>
      </c>
      <c r="F44" s="224" t="s">
        <v>17</v>
      </c>
      <c r="G44" s="744" t="s">
        <v>17</v>
      </c>
      <c r="H44" s="224" t="s">
        <v>17</v>
      </c>
      <c r="I44" s="744" t="s">
        <v>17</v>
      </c>
      <c r="J44" s="224" t="s">
        <v>17</v>
      </c>
      <c r="K44" s="744" t="s">
        <v>17</v>
      </c>
      <c r="L44" s="224" t="s">
        <v>17</v>
      </c>
      <c r="M44" s="744" t="s">
        <v>17</v>
      </c>
      <c r="N44" s="224" t="s">
        <v>17</v>
      </c>
      <c r="O44" s="744" t="s">
        <v>17</v>
      </c>
      <c r="P44" s="739" t="s">
        <v>17</v>
      </c>
    </row>
    <row r="45" spans="1:16" ht="13.2">
      <c r="A45" s="266" t="s">
        <v>108</v>
      </c>
      <c r="B45" s="267">
        <v>1499</v>
      </c>
      <c r="C45" s="744" t="s">
        <v>17</v>
      </c>
      <c r="D45" s="224" t="s">
        <v>17</v>
      </c>
      <c r="E45" s="744" t="s">
        <v>17</v>
      </c>
      <c r="F45" s="224" t="s">
        <v>17</v>
      </c>
      <c r="G45" s="744" t="s">
        <v>17</v>
      </c>
      <c r="H45" s="224" t="s">
        <v>17</v>
      </c>
      <c r="I45" s="744" t="s">
        <v>17</v>
      </c>
      <c r="J45" s="224" t="s">
        <v>17</v>
      </c>
      <c r="K45" s="744" t="s">
        <v>17</v>
      </c>
      <c r="L45" s="224" t="s">
        <v>17</v>
      </c>
      <c r="M45" s="744" t="s">
        <v>17</v>
      </c>
      <c r="N45" s="224" t="s">
        <v>17</v>
      </c>
      <c r="O45" s="744" t="s">
        <v>17</v>
      </c>
      <c r="P45" s="739" t="s">
        <v>17</v>
      </c>
    </row>
    <row r="46" spans="1:16" ht="13.2">
      <c r="A46" s="266" t="s">
        <v>109</v>
      </c>
      <c r="B46" s="267">
        <v>4999</v>
      </c>
      <c r="C46" s="744" t="s">
        <v>17</v>
      </c>
      <c r="D46" s="224" t="s">
        <v>17</v>
      </c>
      <c r="E46" s="744" t="s">
        <v>17</v>
      </c>
      <c r="F46" s="224" t="s">
        <v>17</v>
      </c>
      <c r="G46" s="744" t="s">
        <v>17</v>
      </c>
      <c r="H46" s="224" t="s">
        <v>17</v>
      </c>
      <c r="I46" s="744" t="s">
        <v>17</v>
      </c>
      <c r="J46" s="224" t="s">
        <v>17</v>
      </c>
      <c r="K46" s="744" t="s">
        <v>17</v>
      </c>
      <c r="L46" s="224" t="s">
        <v>17</v>
      </c>
      <c r="M46" s="744" t="s">
        <v>17</v>
      </c>
      <c r="N46" s="224" t="s">
        <v>17</v>
      </c>
      <c r="O46" s="744" t="s">
        <v>17</v>
      </c>
      <c r="P46" s="739" t="s">
        <v>17</v>
      </c>
    </row>
    <row r="47" spans="1:16" ht="13.2">
      <c r="A47" s="266" t="s">
        <v>110</v>
      </c>
      <c r="B47" s="267">
        <v>39999</v>
      </c>
      <c r="C47" s="744" t="s">
        <v>17</v>
      </c>
      <c r="D47" s="224" t="s">
        <v>17</v>
      </c>
      <c r="E47" s="744" t="s">
        <v>17</v>
      </c>
      <c r="F47" s="224" t="s">
        <v>17</v>
      </c>
      <c r="G47" s="744" t="s">
        <v>17</v>
      </c>
      <c r="H47" s="224" t="s">
        <v>17</v>
      </c>
      <c r="I47" s="744" t="s">
        <v>17</v>
      </c>
      <c r="J47" s="224" t="s">
        <v>17</v>
      </c>
      <c r="K47" s="744" t="s">
        <v>17</v>
      </c>
      <c r="L47" s="224" t="s">
        <v>17</v>
      </c>
      <c r="M47" s="744" t="s">
        <v>17</v>
      </c>
      <c r="N47" s="224" t="s">
        <v>17</v>
      </c>
      <c r="O47" s="744" t="s">
        <v>17</v>
      </c>
      <c r="P47" s="739" t="s">
        <v>17</v>
      </c>
    </row>
    <row r="48" spans="1:16" ht="13.2">
      <c r="A48" s="266" t="s">
        <v>111</v>
      </c>
      <c r="B48" s="267"/>
      <c r="C48" s="744" t="s">
        <v>17</v>
      </c>
      <c r="D48" s="224" t="s">
        <v>17</v>
      </c>
      <c r="E48" s="744" t="s">
        <v>17</v>
      </c>
      <c r="F48" s="224" t="s">
        <v>17</v>
      </c>
      <c r="G48" s="744" t="s">
        <v>17</v>
      </c>
      <c r="H48" s="224" t="s">
        <v>17</v>
      </c>
      <c r="I48" s="744" t="s">
        <v>17</v>
      </c>
      <c r="J48" s="224" t="s">
        <v>17</v>
      </c>
      <c r="K48" s="744" t="s">
        <v>17</v>
      </c>
      <c r="L48" s="224" t="s">
        <v>17</v>
      </c>
      <c r="M48" s="744" t="s">
        <v>17</v>
      </c>
      <c r="N48" s="224" t="s">
        <v>17</v>
      </c>
      <c r="O48" s="744" t="s">
        <v>17</v>
      </c>
      <c r="P48" s="739" t="s">
        <v>17</v>
      </c>
    </row>
    <row r="49" spans="1:16" ht="13.2">
      <c r="A49" s="269" t="s">
        <v>112</v>
      </c>
      <c r="B49" s="267"/>
      <c r="C49" s="745" t="s">
        <v>17</v>
      </c>
      <c r="D49" s="234" t="s">
        <v>17</v>
      </c>
      <c r="E49" s="745" t="s">
        <v>17</v>
      </c>
      <c r="F49" s="234" t="s">
        <v>17</v>
      </c>
      <c r="G49" s="745" t="s">
        <v>17</v>
      </c>
      <c r="H49" s="234" t="s">
        <v>17</v>
      </c>
      <c r="I49" s="745" t="s">
        <v>17</v>
      </c>
      <c r="J49" s="234" t="s">
        <v>17</v>
      </c>
      <c r="K49" s="745" t="s">
        <v>17</v>
      </c>
      <c r="L49" s="234" t="s">
        <v>17</v>
      </c>
      <c r="M49" s="745" t="s">
        <v>17</v>
      </c>
      <c r="N49" s="234" t="s">
        <v>17</v>
      </c>
      <c r="O49" s="745" t="s">
        <v>17</v>
      </c>
      <c r="P49" s="746" t="s">
        <v>17</v>
      </c>
    </row>
    <row r="50" spans="1:16" ht="13.2">
      <c r="A50" s="269"/>
      <c r="B50" s="267"/>
      <c r="C50" s="744"/>
      <c r="D50" s="739"/>
      <c r="E50" s="744"/>
      <c r="F50" s="739"/>
      <c r="G50" s="221"/>
      <c r="H50" s="224"/>
      <c r="I50" s="744"/>
      <c r="J50" s="739"/>
      <c r="K50" s="221"/>
      <c r="L50" s="224"/>
      <c r="M50" s="744"/>
      <c r="N50" s="739"/>
      <c r="O50" s="744"/>
      <c r="P50" s="739"/>
    </row>
    <row r="51" spans="1:16" ht="13.2">
      <c r="A51" s="269" t="s">
        <v>298</v>
      </c>
      <c r="B51" s="267"/>
      <c r="C51" s="744"/>
      <c r="D51" s="739"/>
      <c r="E51" s="744"/>
      <c r="F51" s="739"/>
      <c r="G51" s="221"/>
      <c r="H51" s="224"/>
      <c r="I51" s="744"/>
      <c r="J51" s="739"/>
      <c r="K51" s="221"/>
      <c r="L51" s="224"/>
      <c r="M51" s="744"/>
      <c r="N51" s="739"/>
      <c r="O51" s="744"/>
      <c r="P51" s="739"/>
    </row>
    <row r="52" spans="1:16" ht="13.2">
      <c r="A52" s="264" t="s">
        <v>301</v>
      </c>
      <c r="B52" s="267"/>
      <c r="C52" s="744"/>
      <c r="D52" s="739"/>
      <c r="E52" s="744"/>
      <c r="F52" s="739"/>
      <c r="G52" s="221"/>
      <c r="H52" s="224"/>
      <c r="I52" s="744"/>
      <c r="J52" s="739"/>
      <c r="K52" s="221"/>
      <c r="L52" s="224"/>
      <c r="M52" s="744"/>
      <c r="N52" s="739"/>
      <c r="O52" s="744"/>
      <c r="P52" s="739"/>
    </row>
    <row r="53" spans="1:16" ht="12" customHeight="1">
      <c r="A53" s="266" t="s">
        <v>107</v>
      </c>
      <c r="B53" s="267">
        <v>499</v>
      </c>
      <c r="C53" s="744" t="s">
        <v>17</v>
      </c>
      <c r="D53" s="224" t="s">
        <v>17</v>
      </c>
      <c r="E53" s="744" t="s">
        <v>17</v>
      </c>
      <c r="F53" s="224" t="s">
        <v>17</v>
      </c>
      <c r="G53" s="744" t="s">
        <v>17</v>
      </c>
      <c r="H53" s="224" t="s">
        <v>17</v>
      </c>
      <c r="I53" s="744" t="s">
        <v>17</v>
      </c>
      <c r="J53" s="224" t="s">
        <v>17</v>
      </c>
      <c r="K53" s="744">
        <v>3</v>
      </c>
      <c r="L53" s="739">
        <v>0.502</v>
      </c>
      <c r="M53" s="744" t="s">
        <v>17</v>
      </c>
      <c r="N53" s="224" t="s">
        <v>17</v>
      </c>
      <c r="O53" s="744">
        <v>3</v>
      </c>
      <c r="P53" s="739">
        <v>0.502</v>
      </c>
    </row>
    <row r="54" spans="1:16" ht="13.2">
      <c r="A54" s="266" t="s">
        <v>108</v>
      </c>
      <c r="B54" s="267">
        <v>1499</v>
      </c>
      <c r="C54" s="744" t="s">
        <v>17</v>
      </c>
      <c r="D54" s="224" t="s">
        <v>17</v>
      </c>
      <c r="E54" s="744" t="s">
        <v>17</v>
      </c>
      <c r="F54" s="224" t="s">
        <v>17</v>
      </c>
      <c r="G54" s="744" t="s">
        <v>17</v>
      </c>
      <c r="H54" s="224" t="s">
        <v>17</v>
      </c>
      <c r="I54" s="744" t="s">
        <v>17</v>
      </c>
      <c r="J54" s="224" t="s">
        <v>17</v>
      </c>
      <c r="K54" s="744" t="s">
        <v>17</v>
      </c>
      <c r="L54" s="224" t="s">
        <v>17</v>
      </c>
      <c r="M54" s="744" t="s">
        <v>17</v>
      </c>
      <c r="N54" s="224" t="s">
        <v>17</v>
      </c>
      <c r="O54" s="744" t="s">
        <v>17</v>
      </c>
      <c r="P54" s="739" t="s">
        <v>17</v>
      </c>
    </row>
    <row r="55" spans="1:16" ht="13.2">
      <c r="A55" s="266" t="s">
        <v>109</v>
      </c>
      <c r="B55" s="267">
        <v>4999</v>
      </c>
      <c r="C55" s="744" t="s">
        <v>17</v>
      </c>
      <c r="D55" s="224" t="s">
        <v>17</v>
      </c>
      <c r="E55" s="744" t="s">
        <v>17</v>
      </c>
      <c r="F55" s="224" t="s">
        <v>17</v>
      </c>
      <c r="G55" s="744" t="s">
        <v>17</v>
      </c>
      <c r="H55" s="224" t="s">
        <v>17</v>
      </c>
      <c r="I55" s="744" t="s">
        <v>17</v>
      </c>
      <c r="J55" s="224" t="s">
        <v>17</v>
      </c>
      <c r="K55" s="744" t="s">
        <v>17</v>
      </c>
      <c r="L55" s="224" t="s">
        <v>17</v>
      </c>
      <c r="M55" s="744" t="s">
        <v>17</v>
      </c>
      <c r="N55" s="224" t="s">
        <v>17</v>
      </c>
      <c r="O55" s="744" t="s">
        <v>17</v>
      </c>
      <c r="P55" s="739" t="s">
        <v>17</v>
      </c>
    </row>
    <row r="56" spans="1:16" ht="13.2">
      <c r="A56" s="266" t="s">
        <v>110</v>
      </c>
      <c r="B56" s="267">
        <v>39999</v>
      </c>
      <c r="C56" s="744" t="s">
        <v>17</v>
      </c>
      <c r="D56" s="224" t="s">
        <v>17</v>
      </c>
      <c r="E56" s="744" t="s">
        <v>17</v>
      </c>
      <c r="F56" s="224" t="s">
        <v>17</v>
      </c>
      <c r="G56" s="744" t="s">
        <v>17</v>
      </c>
      <c r="H56" s="224" t="s">
        <v>17</v>
      </c>
      <c r="I56" s="744" t="s">
        <v>17</v>
      </c>
      <c r="J56" s="224" t="s">
        <v>17</v>
      </c>
      <c r="K56" s="744" t="s">
        <v>17</v>
      </c>
      <c r="L56" s="224" t="s">
        <v>17</v>
      </c>
      <c r="M56" s="744" t="s">
        <v>17</v>
      </c>
      <c r="N56" s="224" t="s">
        <v>17</v>
      </c>
      <c r="O56" s="744" t="s">
        <v>17</v>
      </c>
      <c r="P56" s="739" t="s">
        <v>17</v>
      </c>
    </row>
    <row r="57" spans="1:16" ht="13.2">
      <c r="A57" s="266" t="s">
        <v>111</v>
      </c>
      <c r="B57" s="267"/>
      <c r="C57" s="744" t="s">
        <v>17</v>
      </c>
      <c r="D57" s="224" t="s">
        <v>17</v>
      </c>
      <c r="E57" s="744" t="s">
        <v>17</v>
      </c>
      <c r="F57" s="224" t="s">
        <v>17</v>
      </c>
      <c r="G57" s="744" t="s">
        <v>17</v>
      </c>
      <c r="H57" s="224" t="s">
        <v>17</v>
      </c>
      <c r="I57" s="744" t="s">
        <v>17</v>
      </c>
      <c r="J57" s="224" t="s">
        <v>17</v>
      </c>
      <c r="K57" s="744" t="s">
        <v>17</v>
      </c>
      <c r="L57" s="224" t="s">
        <v>17</v>
      </c>
      <c r="M57" s="744" t="s">
        <v>17</v>
      </c>
      <c r="N57" s="224" t="s">
        <v>17</v>
      </c>
      <c r="O57" s="744" t="s">
        <v>17</v>
      </c>
      <c r="P57" s="739" t="s">
        <v>17</v>
      </c>
    </row>
    <row r="58" spans="1:16" ht="13.2">
      <c r="A58" s="269" t="s">
        <v>112</v>
      </c>
      <c r="B58" s="267"/>
      <c r="C58" s="745" t="s">
        <v>17</v>
      </c>
      <c r="D58" s="234" t="s">
        <v>17</v>
      </c>
      <c r="E58" s="745" t="s">
        <v>17</v>
      </c>
      <c r="F58" s="234" t="s">
        <v>17</v>
      </c>
      <c r="G58" s="745" t="s">
        <v>17</v>
      </c>
      <c r="H58" s="234" t="s">
        <v>17</v>
      </c>
      <c r="I58" s="745" t="s">
        <v>17</v>
      </c>
      <c r="J58" s="746" t="s">
        <v>17</v>
      </c>
      <c r="K58" s="231">
        <v>3</v>
      </c>
      <c r="L58" s="234">
        <v>0.502</v>
      </c>
      <c r="M58" s="745" t="s">
        <v>17</v>
      </c>
      <c r="N58" s="234" t="s">
        <v>17</v>
      </c>
      <c r="O58" s="745">
        <v>3</v>
      </c>
      <c r="P58" s="746">
        <v>0.502</v>
      </c>
    </row>
    <row r="59" spans="1:16" ht="13.2">
      <c r="A59" s="111"/>
      <c r="B59" s="267"/>
      <c r="C59" s="744"/>
      <c r="D59" s="739"/>
      <c r="E59" s="744"/>
      <c r="F59" s="739"/>
      <c r="G59" s="221"/>
      <c r="H59" s="224"/>
      <c r="I59" s="744"/>
      <c r="J59" s="739"/>
      <c r="K59" s="221"/>
      <c r="L59" s="224"/>
      <c r="M59" s="744"/>
      <c r="N59" s="739"/>
      <c r="O59" s="744"/>
      <c r="P59" s="739"/>
    </row>
    <row r="60" spans="1:16" ht="13.2">
      <c r="A60" s="269" t="s">
        <v>115</v>
      </c>
      <c r="B60" s="267"/>
      <c r="C60" s="744"/>
      <c r="D60" s="739"/>
      <c r="E60" s="744"/>
      <c r="F60" s="739"/>
      <c r="G60" s="221"/>
      <c r="H60" s="224"/>
      <c r="I60" s="744"/>
      <c r="J60" s="739"/>
      <c r="K60" s="221"/>
      <c r="L60" s="224"/>
      <c r="M60" s="744"/>
      <c r="N60" s="739"/>
      <c r="O60" s="744"/>
      <c r="P60" s="739"/>
    </row>
    <row r="61" spans="1:16" ht="13.2">
      <c r="A61" s="264" t="s">
        <v>116</v>
      </c>
      <c r="B61" s="267"/>
      <c r="C61" s="744"/>
      <c r="D61" s="739"/>
      <c r="E61" s="744"/>
      <c r="F61" s="739"/>
      <c r="G61" s="744"/>
      <c r="H61" s="739"/>
      <c r="I61" s="744"/>
      <c r="J61" s="739"/>
      <c r="K61" s="744"/>
      <c r="L61" s="739"/>
      <c r="M61" s="744"/>
      <c r="N61" s="739"/>
      <c r="O61" s="744"/>
      <c r="P61" s="739"/>
    </row>
    <row r="62" spans="1:16" ht="13.2">
      <c r="A62" s="266" t="s">
        <v>107</v>
      </c>
      <c r="B62" s="267">
        <v>499</v>
      </c>
      <c r="C62" s="744">
        <v>1</v>
      </c>
      <c r="D62" s="224">
        <v>0.14899999999999999</v>
      </c>
      <c r="E62" s="744">
        <v>2</v>
      </c>
      <c r="F62" s="739">
        <v>0.43099999999999999</v>
      </c>
      <c r="G62" s="744">
        <v>9</v>
      </c>
      <c r="H62" s="739">
        <v>1.651</v>
      </c>
      <c r="I62" s="744">
        <v>26</v>
      </c>
      <c r="J62" s="739">
        <v>5.3019999999999996</v>
      </c>
      <c r="K62" s="744">
        <v>26</v>
      </c>
      <c r="L62" s="739">
        <v>4.66</v>
      </c>
      <c r="M62" s="744" t="s">
        <v>17</v>
      </c>
      <c r="N62" s="224" t="s">
        <v>17</v>
      </c>
      <c r="O62" s="744">
        <v>64</v>
      </c>
      <c r="P62" s="739">
        <v>12.193</v>
      </c>
    </row>
    <row r="63" spans="1:16" ht="13.2">
      <c r="A63" s="266" t="s">
        <v>108</v>
      </c>
      <c r="B63" s="267">
        <v>1499</v>
      </c>
      <c r="C63" s="744" t="s">
        <v>17</v>
      </c>
      <c r="D63" s="224" t="s">
        <v>17</v>
      </c>
      <c r="E63" s="744" t="s">
        <v>17</v>
      </c>
      <c r="F63" s="224" t="s">
        <v>17</v>
      </c>
      <c r="G63" s="744" t="s">
        <v>17</v>
      </c>
      <c r="H63" s="224" t="s">
        <v>17</v>
      </c>
      <c r="I63" s="744" t="s">
        <v>17</v>
      </c>
      <c r="J63" s="224" t="s">
        <v>17</v>
      </c>
      <c r="K63" s="744" t="s">
        <v>17</v>
      </c>
      <c r="L63" s="224" t="s">
        <v>17</v>
      </c>
      <c r="M63" s="744" t="s">
        <v>17</v>
      </c>
      <c r="N63" s="224" t="s">
        <v>17</v>
      </c>
      <c r="O63" s="744" t="s">
        <v>17</v>
      </c>
      <c r="P63" s="739" t="s">
        <v>17</v>
      </c>
    </row>
    <row r="64" spans="1:16" ht="13.2">
      <c r="A64" s="266" t="s">
        <v>109</v>
      </c>
      <c r="B64" s="267">
        <v>4999</v>
      </c>
      <c r="C64" s="744" t="s">
        <v>17</v>
      </c>
      <c r="D64" s="224" t="s">
        <v>17</v>
      </c>
      <c r="E64" s="744" t="s">
        <v>17</v>
      </c>
      <c r="F64" s="224" t="s">
        <v>17</v>
      </c>
      <c r="G64" s="744" t="s">
        <v>17</v>
      </c>
      <c r="H64" s="224" t="s">
        <v>17</v>
      </c>
      <c r="I64" s="744" t="s">
        <v>17</v>
      </c>
      <c r="J64" s="224" t="s">
        <v>17</v>
      </c>
      <c r="K64" s="744" t="s">
        <v>17</v>
      </c>
      <c r="L64" s="224" t="s">
        <v>17</v>
      </c>
      <c r="M64" s="744" t="s">
        <v>17</v>
      </c>
      <c r="N64" s="224" t="s">
        <v>17</v>
      </c>
      <c r="O64" s="744" t="s">
        <v>17</v>
      </c>
      <c r="P64" s="739" t="s">
        <v>17</v>
      </c>
    </row>
    <row r="65" spans="1:16" ht="13.2">
      <c r="A65" s="266" t="s">
        <v>110</v>
      </c>
      <c r="B65" s="267">
        <v>39999</v>
      </c>
      <c r="C65" s="744" t="s">
        <v>17</v>
      </c>
      <c r="D65" s="224" t="s">
        <v>17</v>
      </c>
      <c r="E65" s="744" t="s">
        <v>17</v>
      </c>
      <c r="F65" s="224" t="s">
        <v>17</v>
      </c>
      <c r="G65" s="744" t="s">
        <v>17</v>
      </c>
      <c r="H65" s="224" t="s">
        <v>17</v>
      </c>
      <c r="I65" s="744" t="s">
        <v>17</v>
      </c>
      <c r="J65" s="224" t="s">
        <v>17</v>
      </c>
      <c r="K65" s="744" t="s">
        <v>17</v>
      </c>
      <c r="L65" s="224" t="s">
        <v>17</v>
      </c>
      <c r="M65" s="744" t="s">
        <v>17</v>
      </c>
      <c r="N65" s="224" t="s">
        <v>17</v>
      </c>
      <c r="O65" s="744" t="s">
        <v>17</v>
      </c>
      <c r="P65" s="739" t="s">
        <v>17</v>
      </c>
    </row>
    <row r="66" spans="1:16" ht="13.2">
      <c r="A66" s="266" t="s">
        <v>111</v>
      </c>
      <c r="B66" s="267"/>
      <c r="C66" s="744" t="s">
        <v>17</v>
      </c>
      <c r="D66" s="224" t="s">
        <v>17</v>
      </c>
      <c r="E66" s="744" t="s">
        <v>17</v>
      </c>
      <c r="F66" s="224" t="s">
        <v>17</v>
      </c>
      <c r="G66" s="744" t="s">
        <v>17</v>
      </c>
      <c r="H66" s="224" t="s">
        <v>17</v>
      </c>
      <c r="I66" s="744" t="s">
        <v>17</v>
      </c>
      <c r="J66" s="224" t="s">
        <v>17</v>
      </c>
      <c r="K66" s="744" t="s">
        <v>17</v>
      </c>
      <c r="L66" s="224" t="s">
        <v>17</v>
      </c>
      <c r="M66" s="744" t="s">
        <v>17</v>
      </c>
      <c r="N66" s="224" t="s">
        <v>17</v>
      </c>
      <c r="O66" s="744" t="s">
        <v>17</v>
      </c>
      <c r="P66" s="739" t="s">
        <v>17</v>
      </c>
    </row>
    <row r="67" spans="1:16" ht="13.2">
      <c r="A67" s="269" t="s">
        <v>112</v>
      </c>
      <c r="B67" s="267"/>
      <c r="C67" s="745">
        <v>1</v>
      </c>
      <c r="D67" s="234">
        <v>0.14899999999999999</v>
      </c>
      <c r="E67" s="745">
        <v>2</v>
      </c>
      <c r="F67" s="746">
        <v>0.43099999999999999</v>
      </c>
      <c r="G67" s="231">
        <v>9</v>
      </c>
      <c r="H67" s="234">
        <v>1.651</v>
      </c>
      <c r="I67" s="745">
        <v>26</v>
      </c>
      <c r="J67" s="746">
        <v>5.3019999999999996</v>
      </c>
      <c r="K67" s="231">
        <v>26</v>
      </c>
      <c r="L67" s="234">
        <v>4.66</v>
      </c>
      <c r="M67" s="745" t="s">
        <v>17</v>
      </c>
      <c r="N67" s="234" t="s">
        <v>17</v>
      </c>
      <c r="O67" s="745">
        <v>64</v>
      </c>
      <c r="P67" s="746">
        <v>12.193</v>
      </c>
    </row>
    <row r="68" spans="1:16" ht="13.2">
      <c r="A68" s="111"/>
      <c r="B68" s="267"/>
      <c r="C68" s="744"/>
      <c r="D68" s="739"/>
      <c r="E68" s="744"/>
      <c r="F68" s="739"/>
      <c r="G68" s="221"/>
      <c r="H68" s="224"/>
      <c r="I68" s="744"/>
      <c r="J68" s="739"/>
      <c r="K68" s="221"/>
      <c r="L68" s="224"/>
      <c r="M68" s="744"/>
      <c r="N68" s="739"/>
      <c r="O68" s="744"/>
      <c r="P68" s="739"/>
    </row>
    <row r="69" spans="1:16" ht="13.2">
      <c r="A69" s="269" t="s">
        <v>67</v>
      </c>
      <c r="B69" s="267"/>
      <c r="C69" s="744"/>
      <c r="D69" s="739"/>
      <c r="E69" s="744"/>
      <c r="F69" s="739"/>
      <c r="G69" s="221"/>
      <c r="H69" s="224"/>
      <c r="I69" s="744"/>
      <c r="J69" s="739"/>
      <c r="K69" s="221"/>
      <c r="L69" s="224"/>
      <c r="M69" s="744"/>
      <c r="N69" s="739"/>
      <c r="O69" s="744"/>
      <c r="P69" s="739"/>
    </row>
    <row r="70" spans="1:16" ht="13.2">
      <c r="A70" s="264"/>
      <c r="B70" s="267"/>
      <c r="C70" s="744"/>
      <c r="D70" s="739"/>
      <c r="E70" s="744"/>
      <c r="F70" s="739"/>
      <c r="G70" s="744"/>
      <c r="H70" s="739"/>
      <c r="I70" s="744"/>
      <c r="J70" s="739"/>
      <c r="K70" s="744"/>
      <c r="L70" s="739"/>
      <c r="M70" s="744"/>
      <c r="N70" s="739"/>
      <c r="O70" s="744"/>
      <c r="P70" s="739"/>
    </row>
    <row r="71" spans="1:16" ht="13.2">
      <c r="A71" s="266" t="s">
        <v>107</v>
      </c>
      <c r="B71" s="267">
        <v>499</v>
      </c>
      <c r="C71" s="744" t="s">
        <v>17</v>
      </c>
      <c r="D71" s="224" t="s">
        <v>17</v>
      </c>
      <c r="E71" s="744" t="s">
        <v>17</v>
      </c>
      <c r="F71" s="224" t="s">
        <v>17</v>
      </c>
      <c r="G71" s="744" t="s">
        <v>17</v>
      </c>
      <c r="H71" s="224" t="s">
        <v>17</v>
      </c>
      <c r="I71" s="744">
        <v>2</v>
      </c>
      <c r="J71" s="224">
        <v>0.65400000000000003</v>
      </c>
      <c r="K71" s="744">
        <v>5</v>
      </c>
      <c r="L71" s="739">
        <v>0.67400000000000004</v>
      </c>
      <c r="M71" s="744" t="s">
        <v>17</v>
      </c>
      <c r="N71" s="224" t="s">
        <v>17</v>
      </c>
      <c r="O71" s="744">
        <v>7</v>
      </c>
      <c r="P71" s="739">
        <v>1.3280000000000001</v>
      </c>
    </row>
    <row r="72" spans="1:16" ht="13.2">
      <c r="A72" s="266" t="s">
        <v>108</v>
      </c>
      <c r="B72" s="267">
        <v>1499</v>
      </c>
      <c r="C72" s="744" t="s">
        <v>17</v>
      </c>
      <c r="D72" s="224" t="s">
        <v>17</v>
      </c>
      <c r="E72" s="744" t="s">
        <v>17</v>
      </c>
      <c r="F72" s="224" t="s">
        <v>17</v>
      </c>
      <c r="G72" s="744">
        <v>1</v>
      </c>
      <c r="H72" s="739">
        <v>1.151</v>
      </c>
      <c r="I72" s="744" t="s">
        <v>17</v>
      </c>
      <c r="J72" s="224" t="s">
        <v>17</v>
      </c>
      <c r="K72" s="744">
        <v>1</v>
      </c>
      <c r="L72" s="739">
        <v>0.52600000000000002</v>
      </c>
      <c r="M72" s="744" t="s">
        <v>17</v>
      </c>
      <c r="N72" s="224" t="s">
        <v>17</v>
      </c>
      <c r="O72" s="744">
        <v>2</v>
      </c>
      <c r="P72" s="739">
        <v>1.677</v>
      </c>
    </row>
    <row r="73" spans="1:16" ht="13.2">
      <c r="A73" s="266" t="s">
        <v>109</v>
      </c>
      <c r="B73" s="267">
        <v>4999</v>
      </c>
      <c r="C73" s="744" t="s">
        <v>17</v>
      </c>
      <c r="D73" s="224" t="s">
        <v>17</v>
      </c>
      <c r="E73" s="744" t="s">
        <v>17</v>
      </c>
      <c r="F73" s="224" t="s">
        <v>17</v>
      </c>
      <c r="G73" s="744" t="s">
        <v>17</v>
      </c>
      <c r="H73" s="224" t="s">
        <v>17</v>
      </c>
      <c r="I73" s="744" t="s">
        <v>17</v>
      </c>
      <c r="J73" s="224" t="s">
        <v>17</v>
      </c>
      <c r="K73" s="744" t="s">
        <v>17</v>
      </c>
      <c r="L73" s="224" t="s">
        <v>17</v>
      </c>
      <c r="M73" s="744" t="s">
        <v>17</v>
      </c>
      <c r="N73" s="224" t="s">
        <v>17</v>
      </c>
      <c r="O73" s="744" t="s">
        <v>17</v>
      </c>
      <c r="P73" s="739" t="s">
        <v>17</v>
      </c>
    </row>
    <row r="74" spans="1:16" ht="13.2">
      <c r="A74" s="266" t="s">
        <v>110</v>
      </c>
      <c r="B74" s="267">
        <v>39999</v>
      </c>
      <c r="C74" s="744" t="s">
        <v>17</v>
      </c>
      <c r="D74" s="224" t="s">
        <v>17</v>
      </c>
      <c r="E74" s="744" t="s">
        <v>17</v>
      </c>
      <c r="F74" s="739" t="s">
        <v>17</v>
      </c>
      <c r="G74" s="744">
        <v>2</v>
      </c>
      <c r="H74" s="739">
        <v>64.894000000000005</v>
      </c>
      <c r="I74" s="744">
        <v>12</v>
      </c>
      <c r="J74" s="739">
        <v>313.815</v>
      </c>
      <c r="K74" s="744">
        <v>2</v>
      </c>
      <c r="L74" s="739">
        <v>41.646999999999998</v>
      </c>
      <c r="M74" s="744" t="s">
        <v>17</v>
      </c>
      <c r="N74" s="224" t="s">
        <v>17</v>
      </c>
      <c r="O74" s="744">
        <v>16</v>
      </c>
      <c r="P74" s="739">
        <v>420.35599999999999</v>
      </c>
    </row>
    <row r="75" spans="1:16" ht="13.2">
      <c r="A75" s="266" t="s">
        <v>111</v>
      </c>
      <c r="B75" s="267"/>
      <c r="C75" s="744" t="s">
        <v>17</v>
      </c>
      <c r="D75" s="224" t="s">
        <v>17</v>
      </c>
      <c r="E75" s="744" t="s">
        <v>17</v>
      </c>
      <c r="F75" s="224" t="s">
        <v>17</v>
      </c>
      <c r="G75" s="744" t="s">
        <v>17</v>
      </c>
      <c r="H75" s="224" t="s">
        <v>17</v>
      </c>
      <c r="I75" s="744">
        <v>6</v>
      </c>
      <c r="J75" s="739">
        <v>302.22199999999998</v>
      </c>
      <c r="K75" s="744" t="s">
        <v>17</v>
      </c>
      <c r="L75" s="224" t="s">
        <v>17</v>
      </c>
      <c r="M75" s="744" t="s">
        <v>17</v>
      </c>
      <c r="N75" s="224" t="s">
        <v>17</v>
      </c>
      <c r="O75" s="744">
        <v>6</v>
      </c>
      <c r="P75" s="739">
        <v>302.22199999999998</v>
      </c>
    </row>
    <row r="76" spans="1:16" ht="13.2">
      <c r="A76" s="269" t="s">
        <v>112</v>
      </c>
      <c r="B76" s="267"/>
      <c r="C76" s="745" t="s">
        <v>17</v>
      </c>
      <c r="D76" s="234" t="s">
        <v>17</v>
      </c>
      <c r="E76" s="745" t="s">
        <v>17</v>
      </c>
      <c r="F76" s="746" t="s">
        <v>17</v>
      </c>
      <c r="G76" s="231">
        <v>3</v>
      </c>
      <c r="H76" s="746">
        <v>66.045000000000002</v>
      </c>
      <c r="I76" s="745">
        <v>20</v>
      </c>
      <c r="J76" s="746">
        <v>616.69100000000003</v>
      </c>
      <c r="K76" s="231">
        <v>8</v>
      </c>
      <c r="L76" s="746">
        <v>42.847000000000001</v>
      </c>
      <c r="M76" s="745" t="s">
        <v>17</v>
      </c>
      <c r="N76" s="234" t="s">
        <v>17</v>
      </c>
      <c r="O76" s="745">
        <v>31</v>
      </c>
      <c r="P76" s="746">
        <v>725.58299999999997</v>
      </c>
    </row>
    <row r="77" spans="1:16" ht="13.2">
      <c r="A77" s="111"/>
      <c r="B77" s="267"/>
      <c r="C77" s="744"/>
      <c r="D77" s="739"/>
      <c r="E77" s="744"/>
      <c r="F77" s="739"/>
      <c r="G77" s="221"/>
      <c r="H77" s="224"/>
      <c r="I77" s="744"/>
      <c r="J77" s="739"/>
      <c r="K77" s="221"/>
      <c r="L77" s="224"/>
      <c r="M77" s="744"/>
      <c r="N77" s="739"/>
      <c r="O77" s="744"/>
      <c r="P77" s="739"/>
    </row>
    <row r="78" spans="1:16" ht="13.2">
      <c r="A78" s="269" t="s">
        <v>117</v>
      </c>
      <c r="B78" s="267"/>
      <c r="C78" s="744"/>
      <c r="D78" s="739"/>
      <c r="E78"/>
      <c r="F78" s="739"/>
      <c r="G78" s="221"/>
      <c r="H78" s="224"/>
      <c r="I78" s="744"/>
      <c r="J78" s="739"/>
      <c r="K78" s="221"/>
      <c r="L78" s="224"/>
      <c r="M78" s="744"/>
      <c r="N78" s="739"/>
      <c r="O78" s="744"/>
      <c r="P78" s="739"/>
    </row>
    <row r="79" spans="1:16" ht="13.2">
      <c r="A79" s="264" t="s">
        <v>118</v>
      </c>
      <c r="B79" s="267"/>
      <c r="C79" s="744"/>
      <c r="D79" s="739"/>
      <c r="E79" s="744"/>
      <c r="F79" s="739"/>
      <c r="G79" s="744"/>
      <c r="H79" s="739"/>
      <c r="I79" s="744"/>
      <c r="J79" s="739"/>
      <c r="K79" s="744"/>
      <c r="L79" s="739"/>
      <c r="M79" s="744"/>
      <c r="N79" s="739"/>
      <c r="O79" s="744"/>
      <c r="P79" s="739"/>
    </row>
    <row r="80" spans="1:16" ht="13.2">
      <c r="A80" s="266" t="s">
        <v>107</v>
      </c>
      <c r="B80" s="267">
        <v>499</v>
      </c>
      <c r="C80" s="744" t="s">
        <v>17</v>
      </c>
      <c r="D80" s="224" t="s">
        <v>17</v>
      </c>
      <c r="E80" s="744" t="s">
        <v>17</v>
      </c>
      <c r="F80" s="224" t="s">
        <v>17</v>
      </c>
      <c r="G80" s="744" t="s">
        <v>17</v>
      </c>
      <c r="H80" s="224" t="s">
        <v>17</v>
      </c>
      <c r="I80" s="744" t="s">
        <v>17</v>
      </c>
      <c r="J80" s="224" t="s">
        <v>17</v>
      </c>
      <c r="K80" s="744" t="s">
        <v>17</v>
      </c>
      <c r="L80" s="224" t="s">
        <v>17</v>
      </c>
      <c r="M80" s="744" t="s">
        <v>17</v>
      </c>
      <c r="N80" s="224" t="s">
        <v>17</v>
      </c>
      <c r="O80" s="744" t="s">
        <v>17</v>
      </c>
      <c r="P80" s="739" t="s">
        <v>17</v>
      </c>
    </row>
    <row r="81" spans="1:16" ht="13.2">
      <c r="A81" s="266" t="s">
        <v>108</v>
      </c>
      <c r="B81" s="267">
        <v>1499</v>
      </c>
      <c r="C81" s="744" t="s">
        <v>17</v>
      </c>
      <c r="D81" s="224" t="s">
        <v>17</v>
      </c>
      <c r="E81" s="744" t="s">
        <v>17</v>
      </c>
      <c r="F81" s="224" t="s">
        <v>17</v>
      </c>
      <c r="G81" s="744" t="s">
        <v>17</v>
      </c>
      <c r="H81" s="224" t="s">
        <v>17</v>
      </c>
      <c r="I81" s="744" t="s">
        <v>17</v>
      </c>
      <c r="J81" s="224" t="s">
        <v>17</v>
      </c>
      <c r="K81" s="744" t="s">
        <v>17</v>
      </c>
      <c r="L81" s="224" t="s">
        <v>17</v>
      </c>
      <c r="M81" s="744" t="s">
        <v>17</v>
      </c>
      <c r="N81" s="224" t="s">
        <v>17</v>
      </c>
      <c r="O81" s="744" t="s">
        <v>17</v>
      </c>
      <c r="P81" s="739" t="s">
        <v>17</v>
      </c>
    </row>
    <row r="82" spans="1:16" ht="13.2">
      <c r="A82" s="266" t="s">
        <v>109</v>
      </c>
      <c r="B82" s="267">
        <v>4999</v>
      </c>
      <c r="C82" s="744" t="s">
        <v>17</v>
      </c>
      <c r="D82" s="224" t="s">
        <v>17</v>
      </c>
      <c r="E82" s="744" t="s">
        <v>17</v>
      </c>
      <c r="F82" s="224" t="s">
        <v>17</v>
      </c>
      <c r="G82" s="744" t="s">
        <v>17</v>
      </c>
      <c r="H82" s="224" t="s">
        <v>17</v>
      </c>
      <c r="I82" s="744" t="s">
        <v>17</v>
      </c>
      <c r="J82" s="224" t="s">
        <v>17</v>
      </c>
      <c r="K82" s="744" t="s">
        <v>17</v>
      </c>
      <c r="L82" s="224" t="s">
        <v>17</v>
      </c>
      <c r="M82" s="744" t="s">
        <v>17</v>
      </c>
      <c r="N82" s="224" t="s">
        <v>17</v>
      </c>
      <c r="O82" s="744" t="s">
        <v>17</v>
      </c>
      <c r="P82" s="739" t="s">
        <v>17</v>
      </c>
    </row>
    <row r="83" spans="1:16" ht="13.2">
      <c r="A83" s="266" t="s">
        <v>110</v>
      </c>
      <c r="B83" s="267">
        <v>39999</v>
      </c>
      <c r="C83" s="744" t="s">
        <v>17</v>
      </c>
      <c r="D83" s="224" t="s">
        <v>17</v>
      </c>
      <c r="E83" s="744" t="s">
        <v>17</v>
      </c>
      <c r="F83" s="224" t="s">
        <v>17</v>
      </c>
      <c r="G83" s="744" t="s">
        <v>17</v>
      </c>
      <c r="H83" s="224" t="s">
        <v>17</v>
      </c>
      <c r="I83" s="744">
        <v>1</v>
      </c>
      <c r="J83" s="224">
        <v>34.923999999999999</v>
      </c>
      <c r="K83" s="744" t="s">
        <v>17</v>
      </c>
      <c r="L83" s="224" t="s">
        <v>17</v>
      </c>
      <c r="M83" s="744" t="s">
        <v>17</v>
      </c>
      <c r="N83" s="224" t="s">
        <v>17</v>
      </c>
      <c r="O83" s="744">
        <v>1</v>
      </c>
      <c r="P83" s="739">
        <v>34.923999999999999</v>
      </c>
    </row>
    <row r="84" spans="1:16" ht="13.2">
      <c r="A84" s="266" t="s">
        <v>111</v>
      </c>
      <c r="B84" s="267"/>
      <c r="C84" s="744" t="s">
        <v>17</v>
      </c>
      <c r="D84" s="224" t="s">
        <v>17</v>
      </c>
      <c r="E84" s="744" t="s">
        <v>17</v>
      </c>
      <c r="F84" s="224" t="s">
        <v>17</v>
      </c>
      <c r="G84" s="744" t="s">
        <v>17</v>
      </c>
      <c r="H84" s="224" t="s">
        <v>17</v>
      </c>
      <c r="I84" s="744" t="s">
        <v>17</v>
      </c>
      <c r="J84" s="224" t="s">
        <v>17</v>
      </c>
      <c r="K84" s="744" t="s">
        <v>17</v>
      </c>
      <c r="L84" s="224" t="s">
        <v>17</v>
      </c>
      <c r="M84" s="744" t="s">
        <v>17</v>
      </c>
      <c r="N84" s="224" t="s">
        <v>17</v>
      </c>
      <c r="O84" s="744" t="s">
        <v>17</v>
      </c>
      <c r="P84" s="739" t="s">
        <v>17</v>
      </c>
    </row>
    <row r="85" spans="1:16" ht="13.2">
      <c r="A85" s="269" t="s">
        <v>112</v>
      </c>
      <c r="B85" s="267"/>
      <c r="C85" s="745" t="s">
        <v>17</v>
      </c>
      <c r="D85" s="234" t="s">
        <v>17</v>
      </c>
      <c r="E85" s="745" t="s">
        <v>17</v>
      </c>
      <c r="F85" s="234" t="s">
        <v>17</v>
      </c>
      <c r="G85" s="745" t="s">
        <v>17</v>
      </c>
      <c r="H85" s="234" t="s">
        <v>17</v>
      </c>
      <c r="I85" s="745">
        <v>1</v>
      </c>
      <c r="J85" s="234">
        <v>34.923999999999999</v>
      </c>
      <c r="K85" s="745" t="s">
        <v>17</v>
      </c>
      <c r="L85" s="234" t="s">
        <v>17</v>
      </c>
      <c r="M85" s="745" t="s">
        <v>17</v>
      </c>
      <c r="N85" s="234" t="s">
        <v>17</v>
      </c>
      <c r="O85" s="745">
        <v>1</v>
      </c>
      <c r="P85" s="746">
        <v>34.923999999999999</v>
      </c>
    </row>
    <row r="86" spans="1:16" ht="13.2">
      <c r="A86" s="111"/>
      <c r="B86" s="267"/>
      <c r="C86" s="744"/>
      <c r="D86" s="739"/>
      <c r="E86" s="744"/>
      <c r="F86" s="739"/>
      <c r="G86" s="221"/>
      <c r="H86" s="224"/>
      <c r="I86" s="744"/>
      <c r="J86" s="739"/>
      <c r="K86" s="221"/>
      <c r="L86" s="224"/>
      <c r="M86" s="744"/>
      <c r="N86" s="739"/>
      <c r="O86" s="744"/>
      <c r="P86" s="739"/>
    </row>
    <row r="87" spans="1:16" ht="13.2">
      <c r="A87" s="269" t="s">
        <v>119</v>
      </c>
      <c r="B87" s="267"/>
      <c r="C87" s="744"/>
      <c r="D87" s="739"/>
      <c r="E87" s="744"/>
      <c r="F87" s="739"/>
      <c r="G87" s="221"/>
      <c r="H87" s="224"/>
      <c r="I87" s="744"/>
      <c r="J87" s="739"/>
      <c r="K87" s="221"/>
      <c r="L87" s="224"/>
      <c r="M87" s="744"/>
      <c r="N87" s="739"/>
      <c r="O87" s="744"/>
      <c r="P87" s="739"/>
    </row>
    <row r="88" spans="1:16" ht="13.2">
      <c r="A88" s="264" t="s">
        <v>120</v>
      </c>
      <c r="B88" s="267"/>
      <c r="C88" s="744"/>
      <c r="D88" s="739"/>
      <c r="E88" s="744"/>
      <c r="F88" s="739"/>
      <c r="G88" s="744"/>
      <c r="H88" s="739"/>
      <c r="I88" s="744"/>
      <c r="J88" s="739"/>
      <c r="K88" s="744"/>
      <c r="L88" s="739"/>
      <c r="M88" s="744"/>
      <c r="N88" s="739"/>
      <c r="O88" s="744"/>
      <c r="P88" s="739"/>
    </row>
    <row r="89" spans="1:16" ht="13.2">
      <c r="A89" s="266" t="s">
        <v>107</v>
      </c>
      <c r="B89" s="267">
        <v>499</v>
      </c>
      <c r="C89" s="744" t="s">
        <v>17</v>
      </c>
      <c r="D89" s="224" t="s">
        <v>17</v>
      </c>
      <c r="E89" s="744">
        <v>2</v>
      </c>
      <c r="F89" s="224">
        <v>0.25</v>
      </c>
      <c r="G89" s="744">
        <v>3</v>
      </c>
      <c r="H89" s="739">
        <v>0.72399999999999998</v>
      </c>
      <c r="I89" s="744">
        <v>10</v>
      </c>
      <c r="J89" s="739">
        <v>2.758</v>
      </c>
      <c r="K89" s="744">
        <v>76</v>
      </c>
      <c r="L89" s="739">
        <v>15.651</v>
      </c>
      <c r="M89" s="744" t="s">
        <v>17</v>
      </c>
      <c r="N89" s="224" t="s">
        <v>17</v>
      </c>
      <c r="O89" s="744">
        <v>91</v>
      </c>
      <c r="P89" s="739">
        <v>19.382999999999999</v>
      </c>
    </row>
    <row r="90" spans="1:16" ht="13.2">
      <c r="A90" s="266" t="s">
        <v>108</v>
      </c>
      <c r="B90" s="267">
        <v>1499</v>
      </c>
      <c r="C90" s="744" t="s">
        <v>17</v>
      </c>
      <c r="D90" s="224" t="s">
        <v>17</v>
      </c>
      <c r="E90" s="744" t="s">
        <v>17</v>
      </c>
      <c r="F90" s="224" t="s">
        <v>17</v>
      </c>
      <c r="G90" s="744" t="s">
        <v>17</v>
      </c>
      <c r="H90" s="224" t="s">
        <v>17</v>
      </c>
      <c r="I90" s="744">
        <v>4</v>
      </c>
      <c r="J90" s="739">
        <v>2.8460000000000001</v>
      </c>
      <c r="K90" s="744">
        <v>5</v>
      </c>
      <c r="L90" s="739">
        <v>4.0220000000000002</v>
      </c>
      <c r="M90" s="744" t="s">
        <v>17</v>
      </c>
      <c r="N90" s="224" t="s">
        <v>17</v>
      </c>
      <c r="O90" s="744">
        <v>9</v>
      </c>
      <c r="P90" s="739">
        <v>6.8680000000000003</v>
      </c>
    </row>
    <row r="91" spans="1:16" ht="13.2">
      <c r="A91" s="266" t="s">
        <v>109</v>
      </c>
      <c r="B91" s="267">
        <v>4999</v>
      </c>
      <c r="C91" s="744" t="s">
        <v>17</v>
      </c>
      <c r="D91" s="224" t="s">
        <v>17</v>
      </c>
      <c r="E91" s="744" t="s">
        <v>17</v>
      </c>
      <c r="F91" s="224" t="s">
        <v>17</v>
      </c>
      <c r="G91" s="744" t="s">
        <v>17</v>
      </c>
      <c r="H91" s="224" t="s">
        <v>17</v>
      </c>
      <c r="I91" s="744" t="s">
        <v>17</v>
      </c>
      <c r="J91" s="224" t="s">
        <v>17</v>
      </c>
      <c r="K91" s="744" t="s">
        <v>17</v>
      </c>
      <c r="L91" s="224" t="s">
        <v>17</v>
      </c>
      <c r="M91" s="744" t="s">
        <v>17</v>
      </c>
      <c r="N91" s="224" t="s">
        <v>17</v>
      </c>
      <c r="O91" s="744" t="s">
        <v>17</v>
      </c>
      <c r="P91" s="739" t="s">
        <v>17</v>
      </c>
    </row>
    <row r="92" spans="1:16" ht="13.2">
      <c r="A92" s="266" t="s">
        <v>110</v>
      </c>
      <c r="B92" s="267">
        <v>39999</v>
      </c>
      <c r="C92" s="744" t="s">
        <v>17</v>
      </c>
      <c r="D92" s="224" t="s">
        <v>17</v>
      </c>
      <c r="E92" s="744" t="s">
        <v>17</v>
      </c>
      <c r="F92" s="224" t="s">
        <v>17</v>
      </c>
      <c r="G92" s="744" t="s">
        <v>17</v>
      </c>
      <c r="H92" s="224" t="s">
        <v>17</v>
      </c>
      <c r="I92" s="744" t="s">
        <v>17</v>
      </c>
      <c r="J92" s="224" t="s">
        <v>17</v>
      </c>
      <c r="K92" s="744" t="s">
        <v>17</v>
      </c>
      <c r="L92" s="224" t="s">
        <v>17</v>
      </c>
      <c r="M92" s="744" t="s">
        <v>17</v>
      </c>
      <c r="N92" s="224" t="s">
        <v>17</v>
      </c>
      <c r="O92" s="744" t="s">
        <v>17</v>
      </c>
      <c r="P92" s="739" t="s">
        <v>17</v>
      </c>
    </row>
    <row r="93" spans="1:16" ht="13.2">
      <c r="A93" s="266" t="s">
        <v>111</v>
      </c>
      <c r="B93" s="267"/>
      <c r="C93" s="744" t="s">
        <v>17</v>
      </c>
      <c r="D93" s="224" t="s">
        <v>17</v>
      </c>
      <c r="E93" s="744" t="s">
        <v>17</v>
      </c>
      <c r="F93" s="224" t="s">
        <v>17</v>
      </c>
      <c r="G93" s="744" t="s">
        <v>17</v>
      </c>
      <c r="H93" s="224" t="s">
        <v>17</v>
      </c>
      <c r="I93" s="744" t="s">
        <v>17</v>
      </c>
      <c r="J93" s="224" t="s">
        <v>17</v>
      </c>
      <c r="K93" s="744" t="s">
        <v>17</v>
      </c>
      <c r="L93" s="224" t="s">
        <v>17</v>
      </c>
      <c r="M93" s="744" t="s">
        <v>17</v>
      </c>
      <c r="N93" s="224" t="s">
        <v>17</v>
      </c>
      <c r="O93" s="744" t="s">
        <v>17</v>
      </c>
      <c r="P93" s="739" t="s">
        <v>17</v>
      </c>
    </row>
    <row r="94" spans="1:16" ht="13.2">
      <c r="A94" s="269" t="s">
        <v>112</v>
      </c>
      <c r="B94" s="267"/>
      <c r="C94" s="745" t="s">
        <v>17</v>
      </c>
      <c r="D94" s="234" t="s">
        <v>17</v>
      </c>
      <c r="E94" s="745">
        <v>2</v>
      </c>
      <c r="F94" s="746">
        <v>0.25</v>
      </c>
      <c r="G94" s="231">
        <v>3</v>
      </c>
      <c r="H94" s="234">
        <v>0.72399999999999998</v>
      </c>
      <c r="I94" s="745">
        <v>14</v>
      </c>
      <c r="J94" s="746">
        <v>5.6040000000000001</v>
      </c>
      <c r="K94" s="231">
        <v>81</v>
      </c>
      <c r="L94" s="234">
        <v>19.673000000000002</v>
      </c>
      <c r="M94" s="745" t="s">
        <v>17</v>
      </c>
      <c r="N94" s="746" t="s">
        <v>17</v>
      </c>
      <c r="O94" s="745">
        <v>100</v>
      </c>
      <c r="P94" s="746">
        <v>26.250999999999998</v>
      </c>
    </row>
    <row r="95" spans="1:16" ht="13.2">
      <c r="A95" s="111"/>
      <c r="B95" s="267"/>
      <c r="C95" s="744"/>
      <c r="D95" s="739"/>
      <c r="E95" s="744"/>
      <c r="F95" s="739"/>
      <c r="G95" s="221"/>
      <c r="H95" s="224"/>
      <c r="I95" s="744"/>
      <c r="J95" s="739"/>
      <c r="K95" s="221"/>
      <c r="L95" s="224"/>
      <c r="M95" s="744"/>
      <c r="N95" s="739"/>
      <c r="O95" s="744"/>
      <c r="P95" s="739"/>
    </row>
    <row r="96" spans="1:16" ht="13.2">
      <c r="A96" s="269" t="s">
        <v>121</v>
      </c>
      <c r="B96" s="267"/>
      <c r="C96" s="744"/>
      <c r="D96" s="739"/>
      <c r="E96" s="744"/>
      <c r="F96" s="739"/>
      <c r="G96" s="221"/>
      <c r="H96"/>
      <c r="I96" s="744"/>
      <c r="J96" s="739"/>
      <c r="K96" s="221"/>
      <c r="L96" s="224"/>
      <c r="M96" s="744"/>
      <c r="N96" s="739"/>
      <c r="O96" s="744"/>
      <c r="P96" s="739"/>
    </row>
    <row r="97" spans="1:16" ht="13.2">
      <c r="A97" s="264" t="s">
        <v>122</v>
      </c>
      <c r="B97" s="267"/>
      <c r="C97" s="744"/>
      <c r="D97" s="739"/>
      <c r="E97" s="744"/>
      <c r="F97" s="739"/>
      <c r="G97" s="744"/>
      <c r="H97" s="224"/>
      <c r="I97" s="744"/>
      <c r="J97" s="739"/>
      <c r="K97" s="744"/>
      <c r="L97" s="739"/>
      <c r="M97" s="744"/>
      <c r="N97" s="739"/>
      <c r="O97" s="744"/>
      <c r="P97" s="739"/>
    </row>
    <row r="98" spans="1:16" ht="13.2">
      <c r="A98" s="266" t="s">
        <v>107</v>
      </c>
      <c r="B98" s="267">
        <v>499</v>
      </c>
      <c r="C98" s="808">
        <v>1</v>
      </c>
      <c r="D98" s="739">
        <v>0.14899999999999999</v>
      </c>
      <c r="E98" s="808">
        <v>4</v>
      </c>
      <c r="F98" s="739">
        <v>0.68100000000000005</v>
      </c>
      <c r="G98" s="808">
        <v>13</v>
      </c>
      <c r="H98" s="224">
        <v>2.8730000000000002</v>
      </c>
      <c r="I98" s="808">
        <v>40</v>
      </c>
      <c r="J98" s="739">
        <v>9.48</v>
      </c>
      <c r="K98" s="808">
        <v>139</v>
      </c>
      <c r="L98" s="739">
        <v>26.707999999999998</v>
      </c>
      <c r="M98" s="745" t="s">
        <v>17</v>
      </c>
      <c r="N98" s="224" t="s">
        <v>17</v>
      </c>
      <c r="O98" s="808">
        <v>197</v>
      </c>
      <c r="P98" s="739">
        <v>39.890999999999998</v>
      </c>
    </row>
    <row r="99" spans="1:16" ht="13.2">
      <c r="A99" s="266" t="s">
        <v>108</v>
      </c>
      <c r="B99" s="267">
        <v>1499</v>
      </c>
      <c r="C99" s="744" t="s">
        <v>17</v>
      </c>
      <c r="D99" s="224" t="s">
        <v>17</v>
      </c>
      <c r="E99" s="744" t="s">
        <v>17</v>
      </c>
      <c r="F99" s="224" t="s">
        <v>17</v>
      </c>
      <c r="G99" s="808">
        <v>2</v>
      </c>
      <c r="H99" s="224">
        <v>1.7769999999999999</v>
      </c>
      <c r="I99" s="808">
        <v>8</v>
      </c>
      <c r="J99" s="739">
        <v>7.2850000000000001</v>
      </c>
      <c r="K99" s="808">
        <v>7</v>
      </c>
      <c r="L99" s="739">
        <v>5.3840000000000003</v>
      </c>
      <c r="M99" s="745" t="s">
        <v>17</v>
      </c>
      <c r="N99" s="224" t="s">
        <v>17</v>
      </c>
      <c r="O99" s="808">
        <v>17</v>
      </c>
      <c r="P99" s="739">
        <v>14.446</v>
      </c>
    </row>
    <row r="100" spans="1:16" ht="13.2">
      <c r="A100" s="266" t="s">
        <v>109</v>
      </c>
      <c r="B100" s="267">
        <v>4999</v>
      </c>
      <c r="C100" s="808">
        <v>3</v>
      </c>
      <c r="D100" s="739">
        <v>7.4009999999999998</v>
      </c>
      <c r="E100" s="808">
        <v>4</v>
      </c>
      <c r="F100" s="739">
        <v>14.266</v>
      </c>
      <c r="G100" s="744">
        <v>3</v>
      </c>
      <c r="H100" s="224">
        <v>10.926</v>
      </c>
      <c r="I100" s="808">
        <v>12</v>
      </c>
      <c r="J100" s="739">
        <v>38.893999999999998</v>
      </c>
      <c r="K100" s="808">
        <v>1</v>
      </c>
      <c r="L100" s="739">
        <v>4.0129999999999999</v>
      </c>
      <c r="M100" s="745" t="s">
        <v>17</v>
      </c>
      <c r="N100" s="224" t="s">
        <v>17</v>
      </c>
      <c r="O100" s="808">
        <v>23</v>
      </c>
      <c r="P100" s="739">
        <v>75.5</v>
      </c>
    </row>
    <row r="101" spans="1:16" ht="13.2">
      <c r="A101" s="266" t="s">
        <v>110</v>
      </c>
      <c r="B101" s="267">
        <v>39999</v>
      </c>
      <c r="C101" s="808">
        <v>5</v>
      </c>
      <c r="D101" s="739">
        <v>63.814999999999998</v>
      </c>
      <c r="E101" s="808">
        <v>4</v>
      </c>
      <c r="F101" s="739">
        <v>62.798000000000002</v>
      </c>
      <c r="G101" s="808">
        <v>9</v>
      </c>
      <c r="H101" s="224">
        <v>130.405</v>
      </c>
      <c r="I101" s="808">
        <v>36</v>
      </c>
      <c r="J101" s="739">
        <v>735.53200000000004</v>
      </c>
      <c r="K101" s="808">
        <v>2</v>
      </c>
      <c r="L101" s="739">
        <v>41.646999999999998</v>
      </c>
      <c r="M101" s="745" t="s">
        <v>17</v>
      </c>
      <c r="N101" s="224" t="s">
        <v>17</v>
      </c>
      <c r="O101" s="808">
        <v>56</v>
      </c>
      <c r="P101" s="739">
        <v>1034.1969999999999</v>
      </c>
    </row>
    <row r="102" spans="1:16" ht="13.2">
      <c r="A102" s="266" t="s">
        <v>111</v>
      </c>
      <c r="B102" s="86"/>
      <c r="C102" s="808">
        <v>2</v>
      </c>
      <c r="D102" s="739">
        <v>124.864</v>
      </c>
      <c r="E102" s="744">
        <v>4</v>
      </c>
      <c r="F102" s="224">
        <v>266.358</v>
      </c>
      <c r="G102" s="808">
        <v>3</v>
      </c>
      <c r="H102" s="224">
        <v>221.874</v>
      </c>
      <c r="I102" s="808">
        <v>11</v>
      </c>
      <c r="J102" s="739">
        <v>651.79300000000001</v>
      </c>
      <c r="K102" s="744" t="s">
        <v>17</v>
      </c>
      <c r="L102" s="224" t="s">
        <v>17</v>
      </c>
      <c r="M102" s="745" t="s">
        <v>17</v>
      </c>
      <c r="N102" s="224" t="s">
        <v>17</v>
      </c>
      <c r="O102" s="808">
        <v>20</v>
      </c>
      <c r="P102" s="739">
        <v>1264.8889999999999</v>
      </c>
    </row>
    <row r="103" spans="1:16" ht="13.2">
      <c r="A103" s="271" t="s">
        <v>112</v>
      </c>
      <c r="B103" s="272"/>
      <c r="C103" s="809">
        <v>11</v>
      </c>
      <c r="D103" s="810">
        <v>196.22899999999998</v>
      </c>
      <c r="E103" s="809">
        <v>16</v>
      </c>
      <c r="F103" s="810">
        <v>344.10300000000001</v>
      </c>
      <c r="G103" s="809">
        <v>30</v>
      </c>
      <c r="H103" s="810">
        <v>367.85500000000002</v>
      </c>
      <c r="I103" s="809">
        <v>107</v>
      </c>
      <c r="J103" s="810">
        <v>1442.9839999999999</v>
      </c>
      <c r="K103" s="809">
        <v>149</v>
      </c>
      <c r="L103" s="810">
        <v>77.751999999999995</v>
      </c>
      <c r="M103" s="809" t="s">
        <v>17</v>
      </c>
      <c r="N103" s="239" t="s">
        <v>17</v>
      </c>
      <c r="O103" s="809">
        <v>313</v>
      </c>
      <c r="P103" s="811">
        <v>2428.9229999999998</v>
      </c>
    </row>
    <row r="104" spans="1:16">
      <c r="C104" s="270"/>
      <c r="D104" s="270"/>
      <c r="E104" s="270"/>
      <c r="F104" s="270"/>
      <c r="G104" s="270"/>
      <c r="H104" s="270"/>
      <c r="I104" s="270"/>
      <c r="J104" s="270"/>
      <c r="K104" s="270"/>
      <c r="L104" s="270"/>
      <c r="M104" s="270"/>
      <c r="N104" s="270"/>
      <c r="O104" s="270"/>
      <c r="P104" s="270"/>
    </row>
    <row r="105" spans="1:16">
      <c r="C105" s="270"/>
    </row>
    <row r="106" spans="1:16" ht="14.4">
      <c r="I106" s="273"/>
      <c r="J106" s="273"/>
    </row>
  </sheetData>
  <mergeCells count="7">
    <mergeCell ref="O3:P3"/>
    <mergeCell ref="M3:N3"/>
    <mergeCell ref="C3:D3"/>
    <mergeCell ref="E3:F3"/>
    <mergeCell ref="G3:H3"/>
    <mergeCell ref="I3:J3"/>
    <mergeCell ref="K3:L3"/>
  </mergeCells>
  <pageMargins left="0.70866141732283472" right="0.70866141732283472" top="0.74803149606299213" bottom="0.74803149606299213" header="0.31496062992125984" footer="0.31496062992125984"/>
  <pageSetup paperSize="9" scale="3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E387A-5C35-44A6-8A41-3FE7A2D34B20}">
  <sheetPr>
    <pageSetUpPr fitToPage="1"/>
  </sheetPr>
  <dimension ref="A1:S56"/>
  <sheetViews>
    <sheetView showGridLines="0" zoomScaleNormal="100" workbookViewId="0"/>
  </sheetViews>
  <sheetFormatPr defaultColWidth="9.28515625" defaultRowHeight="10.199999999999999"/>
  <cols>
    <col min="1" max="1" width="29.7109375" style="9" customWidth="1"/>
    <col min="2" max="2" width="9.28515625" style="9" customWidth="1"/>
    <col min="3" max="3" width="11.7109375" style="9" customWidth="1"/>
    <col min="4" max="4" width="12.7109375" style="9" customWidth="1"/>
    <col min="5" max="5" width="11.7109375" style="9" customWidth="1"/>
    <col min="6" max="6" width="12.7109375" style="9" customWidth="1"/>
    <col min="7" max="7" width="11.7109375" style="9" customWidth="1"/>
    <col min="8" max="8" width="12.7109375" style="9" customWidth="1"/>
    <col min="9" max="9" width="11.7109375" style="9" customWidth="1"/>
    <col min="10" max="10" width="12.7109375" style="9" customWidth="1"/>
    <col min="11" max="11" width="11.7109375" style="9" customWidth="1"/>
    <col min="12" max="14" width="12.7109375" style="9" customWidth="1"/>
    <col min="15" max="15" width="11.7109375" style="9" customWidth="1"/>
    <col min="16" max="16" width="12.7109375" style="9" customWidth="1"/>
    <col min="17" max="16384" width="9.28515625" style="9"/>
  </cols>
  <sheetData>
    <row r="1" spans="1:19" ht="22.5" customHeight="1">
      <c r="A1" s="13" t="s">
        <v>475</v>
      </c>
      <c r="B1" s="13"/>
      <c r="C1" s="13"/>
      <c r="D1" s="13"/>
      <c r="E1" s="13"/>
      <c r="F1" s="13"/>
      <c r="G1" s="13"/>
      <c r="H1" s="13"/>
      <c r="I1" s="13"/>
      <c r="J1" s="13"/>
    </row>
    <row r="2" spans="1:19" s="86" customFormat="1" ht="17.25" customHeight="1">
      <c r="A2" s="982" t="s">
        <v>476</v>
      </c>
    </row>
    <row r="3" spans="1:19" s="256" customFormat="1" ht="15.75" customHeight="1">
      <c r="A3" s="248" t="s">
        <v>100</v>
      </c>
      <c r="B3" s="249"/>
      <c r="C3" s="1041" t="s">
        <v>413</v>
      </c>
      <c r="D3" s="1042"/>
      <c r="E3" s="1043" t="s">
        <v>414</v>
      </c>
      <c r="F3" s="1043"/>
      <c r="G3" s="1041" t="s">
        <v>415</v>
      </c>
      <c r="H3" s="1042"/>
      <c r="I3" s="1043" t="s">
        <v>101</v>
      </c>
      <c r="J3" s="1043"/>
      <c r="K3" s="1041" t="s">
        <v>102</v>
      </c>
      <c r="L3" s="1042"/>
      <c r="M3" s="1041" t="s">
        <v>123</v>
      </c>
      <c r="N3" s="1042"/>
      <c r="O3" s="1041" t="s">
        <v>103</v>
      </c>
      <c r="P3" s="1042"/>
    </row>
    <row r="4" spans="1:19" s="256" customFormat="1" ht="15" customHeight="1">
      <c r="A4" s="251" t="s">
        <v>104</v>
      </c>
      <c r="B4" s="252"/>
      <c r="C4" s="253" t="s">
        <v>39</v>
      </c>
      <c r="D4" s="254" t="s">
        <v>40</v>
      </c>
      <c r="E4" s="255" t="s">
        <v>39</v>
      </c>
      <c r="F4" s="255" t="s">
        <v>40</v>
      </c>
      <c r="G4" s="253" t="s">
        <v>39</v>
      </c>
      <c r="H4" s="254" t="s">
        <v>40</v>
      </c>
      <c r="I4" s="255" t="s">
        <v>39</v>
      </c>
      <c r="J4" s="255" t="s">
        <v>40</v>
      </c>
      <c r="K4" s="253" t="s">
        <v>39</v>
      </c>
      <c r="L4" s="254" t="s">
        <v>40</v>
      </c>
      <c r="M4" s="253" t="s">
        <v>39</v>
      </c>
      <c r="N4" s="254" t="s">
        <v>40</v>
      </c>
      <c r="O4" s="253" t="s">
        <v>39</v>
      </c>
      <c r="P4" s="254" t="s">
        <v>40</v>
      </c>
    </row>
    <row r="5" spans="1:19" ht="45.75" customHeight="1">
      <c r="A5" s="257"/>
      <c r="B5" s="258"/>
      <c r="C5" s="259" t="s">
        <v>41</v>
      </c>
      <c r="D5" s="260" t="s">
        <v>42</v>
      </c>
      <c r="E5" s="261" t="s">
        <v>41</v>
      </c>
      <c r="F5" s="260" t="s">
        <v>42</v>
      </c>
      <c r="G5" s="259" t="s">
        <v>41</v>
      </c>
      <c r="H5" s="260" t="s">
        <v>42</v>
      </c>
      <c r="I5" s="259" t="s">
        <v>41</v>
      </c>
      <c r="J5" s="260" t="s">
        <v>42</v>
      </c>
      <c r="K5" s="259" t="s">
        <v>41</v>
      </c>
      <c r="L5" s="260" t="s">
        <v>42</v>
      </c>
      <c r="M5" s="259" t="s">
        <v>41</v>
      </c>
      <c r="N5" s="260" t="s">
        <v>42</v>
      </c>
      <c r="O5" s="259" t="s">
        <v>41</v>
      </c>
      <c r="P5" s="260" t="s">
        <v>42</v>
      </c>
    </row>
    <row r="6" spans="1:19" ht="13.2">
      <c r="A6" s="262" t="s">
        <v>124</v>
      </c>
      <c r="B6" s="263"/>
      <c r="C6" s="983"/>
      <c r="D6" s="984"/>
      <c r="E6" s="985"/>
      <c r="F6" s="986"/>
      <c r="G6" s="983"/>
      <c r="H6" s="984"/>
      <c r="I6" s="985"/>
      <c r="J6" s="986"/>
      <c r="K6" s="983"/>
      <c r="L6" s="984"/>
      <c r="M6" s="983"/>
      <c r="N6" s="984"/>
      <c r="O6" s="983"/>
      <c r="P6" s="987"/>
    </row>
    <row r="7" spans="1:19" ht="13.2">
      <c r="A7" s="264" t="s">
        <v>125</v>
      </c>
      <c r="B7" s="86"/>
      <c r="C7" s="988"/>
      <c r="D7" s="989"/>
      <c r="E7" s="990"/>
      <c r="F7" s="991"/>
      <c r="G7" s="988"/>
      <c r="H7" s="989"/>
      <c r="I7" s="990"/>
      <c r="J7" s="991"/>
      <c r="K7" s="988"/>
      <c r="L7" s="989"/>
      <c r="M7" s="988"/>
      <c r="N7" s="989"/>
      <c r="O7" s="988"/>
      <c r="P7" s="989"/>
    </row>
    <row r="8" spans="1:19" ht="13.2">
      <c r="A8" s="266" t="s">
        <v>107</v>
      </c>
      <c r="B8" s="267">
        <v>499</v>
      </c>
      <c r="C8" s="265" t="s">
        <v>17</v>
      </c>
      <c r="D8" s="992" t="s">
        <v>17</v>
      </c>
      <c r="E8" s="265" t="s">
        <v>17</v>
      </c>
      <c r="F8" s="987" t="s">
        <v>17</v>
      </c>
      <c r="G8" s="265">
        <v>7</v>
      </c>
      <c r="H8" s="987">
        <v>1.718</v>
      </c>
      <c r="I8" s="265">
        <v>20</v>
      </c>
      <c r="J8" s="987">
        <v>3.96</v>
      </c>
      <c r="K8" s="265">
        <v>53</v>
      </c>
      <c r="L8" s="987">
        <v>11.117000000000001</v>
      </c>
      <c r="M8" s="265">
        <v>11</v>
      </c>
      <c r="N8" s="987">
        <v>2.0710000000000002</v>
      </c>
      <c r="O8" s="265">
        <v>91</v>
      </c>
      <c r="P8" s="987">
        <v>18.866</v>
      </c>
    </row>
    <row r="9" spans="1:19" ht="13.2">
      <c r="A9" s="266" t="s">
        <v>108</v>
      </c>
      <c r="B9" s="267">
        <v>1499</v>
      </c>
      <c r="C9" s="265" t="s">
        <v>17</v>
      </c>
      <c r="D9" s="987" t="s">
        <v>17</v>
      </c>
      <c r="E9" s="265" t="s">
        <v>17</v>
      </c>
      <c r="F9" s="987" t="s">
        <v>17</v>
      </c>
      <c r="G9" s="265">
        <v>2</v>
      </c>
      <c r="H9" s="987">
        <v>1.0840000000000001</v>
      </c>
      <c r="I9" s="265">
        <v>4</v>
      </c>
      <c r="J9" s="987">
        <v>2.746</v>
      </c>
      <c r="K9" s="265">
        <v>10</v>
      </c>
      <c r="L9" s="987">
        <v>8.016</v>
      </c>
      <c r="M9" s="265">
        <v>1</v>
      </c>
      <c r="N9" s="987">
        <v>0.71199999999999997</v>
      </c>
      <c r="O9" s="265">
        <v>17</v>
      </c>
      <c r="P9" s="987">
        <v>12.558</v>
      </c>
    </row>
    <row r="10" spans="1:19" ht="13.2">
      <c r="A10" s="266" t="s">
        <v>109</v>
      </c>
      <c r="B10" s="267">
        <v>4999</v>
      </c>
      <c r="C10" s="265" t="s">
        <v>17</v>
      </c>
      <c r="D10" s="987" t="s">
        <v>17</v>
      </c>
      <c r="E10" s="265" t="s">
        <v>17</v>
      </c>
      <c r="F10" s="987" t="s">
        <v>17</v>
      </c>
      <c r="G10" s="265">
        <v>1</v>
      </c>
      <c r="H10" s="987">
        <v>2.601</v>
      </c>
      <c r="I10" s="265">
        <v>1</v>
      </c>
      <c r="J10" s="987">
        <v>2.0339999999999998</v>
      </c>
      <c r="K10" s="265">
        <v>9</v>
      </c>
      <c r="L10" s="987">
        <v>25.565000000000001</v>
      </c>
      <c r="M10" s="265" t="s">
        <v>17</v>
      </c>
      <c r="N10" s="993" t="s">
        <v>17</v>
      </c>
      <c r="O10" s="265">
        <v>11</v>
      </c>
      <c r="P10" s="987">
        <v>30.2</v>
      </c>
      <c r="Q10" s="161"/>
    </row>
    <row r="11" spans="1:19" ht="13.2">
      <c r="A11" s="266" t="s">
        <v>110</v>
      </c>
      <c r="B11" s="267">
        <v>39999</v>
      </c>
      <c r="C11" s="265" t="s">
        <v>17</v>
      </c>
      <c r="D11" s="987" t="s">
        <v>17</v>
      </c>
      <c r="E11" s="265" t="s">
        <v>17</v>
      </c>
      <c r="F11" s="987" t="s">
        <v>17</v>
      </c>
      <c r="G11" s="265" t="s">
        <v>17</v>
      </c>
      <c r="H11" s="987" t="s">
        <v>17</v>
      </c>
      <c r="I11" s="265">
        <v>3</v>
      </c>
      <c r="J11" s="987">
        <v>25.446000000000002</v>
      </c>
      <c r="K11" s="265">
        <v>1</v>
      </c>
      <c r="L11" s="993">
        <v>6.93</v>
      </c>
      <c r="M11" s="265" t="s">
        <v>17</v>
      </c>
      <c r="N11" s="993" t="s">
        <v>17</v>
      </c>
      <c r="O11" s="265">
        <v>4</v>
      </c>
      <c r="P11" s="987">
        <v>32.375999999999998</v>
      </c>
    </row>
    <row r="12" spans="1:19" ht="13.2">
      <c r="A12" s="266" t="s">
        <v>111</v>
      </c>
      <c r="B12" s="267"/>
      <c r="C12" s="265" t="s">
        <v>17</v>
      </c>
      <c r="D12" s="987" t="s">
        <v>17</v>
      </c>
      <c r="E12" s="265" t="s">
        <v>17</v>
      </c>
      <c r="F12" s="987" t="s">
        <v>17</v>
      </c>
      <c r="G12" s="265" t="s">
        <v>17</v>
      </c>
      <c r="H12" s="987" t="s">
        <v>17</v>
      </c>
      <c r="I12" s="265" t="s">
        <v>17</v>
      </c>
      <c r="J12" s="987" t="s">
        <v>17</v>
      </c>
      <c r="K12" s="265" t="s">
        <v>17</v>
      </c>
      <c r="L12" s="993" t="s">
        <v>17</v>
      </c>
      <c r="M12" s="265" t="s">
        <v>17</v>
      </c>
      <c r="N12" s="993" t="s">
        <v>17</v>
      </c>
      <c r="O12" s="265" t="s">
        <v>17</v>
      </c>
      <c r="P12" s="987" t="s">
        <v>17</v>
      </c>
    </row>
    <row r="13" spans="1:19" ht="13.2">
      <c r="A13" s="269" t="s">
        <v>112</v>
      </c>
      <c r="B13" s="267"/>
      <c r="C13" s="994" t="s">
        <v>17</v>
      </c>
      <c r="D13" s="995" t="s">
        <v>17</v>
      </c>
      <c r="E13" s="994" t="s">
        <v>17</v>
      </c>
      <c r="F13" s="995" t="s">
        <v>17</v>
      </c>
      <c r="G13" s="996">
        <v>10</v>
      </c>
      <c r="H13" s="997">
        <v>5.4029999999999996</v>
      </c>
      <c r="I13" s="994">
        <v>28</v>
      </c>
      <c r="J13" s="995">
        <v>34.186</v>
      </c>
      <c r="K13" s="996">
        <v>73</v>
      </c>
      <c r="L13" s="997">
        <v>51.628</v>
      </c>
      <c r="M13" s="994">
        <v>12</v>
      </c>
      <c r="N13" s="997">
        <v>2.7829999999999999</v>
      </c>
      <c r="O13" s="994">
        <v>123</v>
      </c>
      <c r="P13" s="995">
        <v>94</v>
      </c>
      <c r="R13" s="270"/>
      <c r="S13" s="270"/>
    </row>
    <row r="14" spans="1:19" ht="13.2">
      <c r="A14" s="111"/>
      <c r="B14" s="267"/>
      <c r="C14" s="275"/>
      <c r="D14" s="276"/>
      <c r="E14" s="910"/>
      <c r="F14" s="915"/>
      <c r="G14" s="275"/>
      <c r="H14" s="276"/>
      <c r="I14" s="910"/>
      <c r="J14" s="915"/>
      <c r="K14" s="275"/>
      <c r="L14" s="915"/>
      <c r="M14" s="277"/>
      <c r="N14" s="915"/>
      <c r="O14" s="275"/>
      <c r="P14" s="276"/>
    </row>
    <row r="15" spans="1:19" ht="13.2">
      <c r="A15" s="269" t="s">
        <v>126</v>
      </c>
      <c r="B15" s="267"/>
      <c r="C15" s="275"/>
      <c r="D15" s="276"/>
      <c r="E15" s="910"/>
      <c r="F15" s="915"/>
      <c r="G15" s="275"/>
      <c r="H15" s="276"/>
      <c r="I15" s="910"/>
      <c r="J15" s="915"/>
      <c r="K15" s="275"/>
      <c r="L15" s="915"/>
      <c r="M15" s="277"/>
      <c r="N15" s="915"/>
      <c r="O15" s="275"/>
      <c r="P15" s="276"/>
    </row>
    <row r="16" spans="1:19" ht="13.2">
      <c r="A16" s="264" t="s">
        <v>127</v>
      </c>
      <c r="B16" s="267"/>
      <c r="C16" s="275"/>
      <c r="D16" s="276"/>
      <c r="E16" s="910"/>
      <c r="F16" s="915"/>
      <c r="G16" s="275"/>
      <c r="H16" s="276"/>
      <c r="I16" s="910"/>
      <c r="J16" s="915"/>
      <c r="K16" s="275"/>
      <c r="L16" s="915"/>
      <c r="M16" s="277"/>
      <c r="N16" s="915"/>
      <c r="O16" s="275"/>
      <c r="P16" s="276"/>
    </row>
    <row r="17" spans="1:16" ht="13.2">
      <c r="A17" s="266" t="s">
        <v>107</v>
      </c>
      <c r="B17" s="267">
        <v>499</v>
      </c>
      <c r="C17" s="265" t="s">
        <v>17</v>
      </c>
      <c r="D17" s="987" t="s">
        <v>17</v>
      </c>
      <c r="E17" s="265" t="s">
        <v>17</v>
      </c>
      <c r="F17" s="987" t="s">
        <v>17</v>
      </c>
      <c r="G17" s="265" t="s">
        <v>17</v>
      </c>
      <c r="H17" s="987" t="s">
        <v>17</v>
      </c>
      <c r="I17" s="265" t="s">
        <v>17</v>
      </c>
      <c r="J17" s="987" t="s">
        <v>17</v>
      </c>
      <c r="K17" s="265" t="s">
        <v>17</v>
      </c>
      <c r="L17" s="987" t="s">
        <v>17</v>
      </c>
      <c r="M17" s="265" t="s">
        <v>17</v>
      </c>
      <c r="N17" s="987" t="s">
        <v>17</v>
      </c>
      <c r="O17" s="265" t="s">
        <v>17</v>
      </c>
      <c r="P17" s="987" t="s">
        <v>17</v>
      </c>
    </row>
    <row r="18" spans="1:16" ht="13.2">
      <c r="A18" s="266" t="s">
        <v>108</v>
      </c>
      <c r="B18" s="267">
        <v>1499</v>
      </c>
      <c r="C18" s="265" t="s">
        <v>17</v>
      </c>
      <c r="D18" s="987" t="s">
        <v>17</v>
      </c>
      <c r="E18" s="265" t="s">
        <v>17</v>
      </c>
      <c r="F18" s="987" t="s">
        <v>17</v>
      </c>
      <c r="G18" s="265" t="s">
        <v>17</v>
      </c>
      <c r="H18" s="987" t="s">
        <v>17</v>
      </c>
      <c r="I18" s="265" t="s">
        <v>17</v>
      </c>
      <c r="J18" s="987" t="s">
        <v>17</v>
      </c>
      <c r="K18" s="265" t="s">
        <v>17</v>
      </c>
      <c r="L18" s="987" t="s">
        <v>17</v>
      </c>
      <c r="M18" s="265" t="s">
        <v>17</v>
      </c>
      <c r="N18" s="987" t="s">
        <v>17</v>
      </c>
      <c r="O18" s="265" t="s">
        <v>17</v>
      </c>
      <c r="P18" s="987" t="s">
        <v>17</v>
      </c>
    </row>
    <row r="19" spans="1:16" ht="13.2">
      <c r="A19" s="266" t="s">
        <v>109</v>
      </c>
      <c r="B19" s="267">
        <v>4999</v>
      </c>
      <c r="C19" s="265" t="s">
        <v>17</v>
      </c>
      <c r="D19" s="987" t="s">
        <v>17</v>
      </c>
      <c r="E19" s="265" t="s">
        <v>17</v>
      </c>
      <c r="F19" s="987" t="s">
        <v>17</v>
      </c>
      <c r="G19" s="265" t="s">
        <v>17</v>
      </c>
      <c r="H19" s="987" t="s">
        <v>17</v>
      </c>
      <c r="I19" s="265" t="s">
        <v>17</v>
      </c>
      <c r="J19" s="987" t="s">
        <v>17</v>
      </c>
      <c r="K19" s="265" t="s">
        <v>17</v>
      </c>
      <c r="L19" s="987" t="s">
        <v>17</v>
      </c>
      <c r="M19" s="265" t="s">
        <v>17</v>
      </c>
      <c r="N19" s="987" t="s">
        <v>17</v>
      </c>
      <c r="O19" s="265" t="s">
        <v>17</v>
      </c>
      <c r="P19" s="987" t="s">
        <v>17</v>
      </c>
    </row>
    <row r="20" spans="1:16" ht="13.2">
      <c r="A20" s="266" t="s">
        <v>110</v>
      </c>
      <c r="B20" s="267">
        <v>39999</v>
      </c>
      <c r="C20" s="265" t="s">
        <v>17</v>
      </c>
      <c r="D20" s="987" t="s">
        <v>17</v>
      </c>
      <c r="E20" s="265" t="s">
        <v>17</v>
      </c>
      <c r="F20" s="987" t="s">
        <v>17</v>
      </c>
      <c r="G20" s="265" t="s">
        <v>17</v>
      </c>
      <c r="H20" s="987" t="s">
        <v>17</v>
      </c>
      <c r="I20" s="265" t="s">
        <v>17</v>
      </c>
      <c r="J20" s="987" t="s">
        <v>17</v>
      </c>
      <c r="K20" s="265" t="s">
        <v>17</v>
      </c>
      <c r="L20" s="987" t="s">
        <v>17</v>
      </c>
      <c r="M20" s="265" t="s">
        <v>17</v>
      </c>
      <c r="N20" s="987" t="s">
        <v>17</v>
      </c>
      <c r="O20" s="265" t="s">
        <v>17</v>
      </c>
      <c r="P20" s="987" t="s">
        <v>17</v>
      </c>
    </row>
    <row r="21" spans="1:16" ht="13.2">
      <c r="A21" s="266" t="s">
        <v>111</v>
      </c>
      <c r="B21" s="267"/>
      <c r="C21" s="265" t="s">
        <v>17</v>
      </c>
      <c r="D21" s="987" t="s">
        <v>17</v>
      </c>
      <c r="E21" s="265" t="s">
        <v>17</v>
      </c>
      <c r="F21" s="987" t="s">
        <v>17</v>
      </c>
      <c r="G21" s="265" t="s">
        <v>17</v>
      </c>
      <c r="H21" s="987" t="s">
        <v>17</v>
      </c>
      <c r="I21" s="265" t="s">
        <v>17</v>
      </c>
      <c r="J21" s="987" t="s">
        <v>17</v>
      </c>
      <c r="K21" s="265" t="s">
        <v>17</v>
      </c>
      <c r="L21" s="987" t="s">
        <v>17</v>
      </c>
      <c r="M21" s="265" t="s">
        <v>17</v>
      </c>
      <c r="N21" s="987" t="s">
        <v>17</v>
      </c>
      <c r="O21" s="265" t="s">
        <v>17</v>
      </c>
      <c r="P21" s="987" t="s">
        <v>17</v>
      </c>
    </row>
    <row r="22" spans="1:16" ht="13.2">
      <c r="A22" s="269" t="s">
        <v>112</v>
      </c>
      <c r="B22" s="267"/>
      <c r="C22" s="265" t="s">
        <v>17</v>
      </c>
      <c r="D22" s="987" t="s">
        <v>17</v>
      </c>
      <c r="E22" s="265" t="s">
        <v>17</v>
      </c>
      <c r="F22" s="987" t="s">
        <v>17</v>
      </c>
      <c r="G22" s="265" t="s">
        <v>17</v>
      </c>
      <c r="H22" s="987" t="s">
        <v>17</v>
      </c>
      <c r="I22" s="265" t="s">
        <v>17</v>
      </c>
      <c r="J22" s="987" t="s">
        <v>17</v>
      </c>
      <c r="K22" s="265" t="s">
        <v>17</v>
      </c>
      <c r="L22" s="987" t="s">
        <v>17</v>
      </c>
      <c r="M22" s="265" t="s">
        <v>17</v>
      </c>
      <c r="N22" s="987" t="s">
        <v>17</v>
      </c>
      <c r="O22" s="265" t="s">
        <v>17</v>
      </c>
      <c r="P22" s="987" t="s">
        <v>17</v>
      </c>
    </row>
    <row r="23" spans="1:16" ht="13.2">
      <c r="A23" s="111"/>
      <c r="B23" s="267"/>
      <c r="C23" s="275"/>
      <c r="D23" s="276"/>
      <c r="E23" s="910"/>
      <c r="F23" s="915"/>
      <c r="G23" s="275"/>
      <c r="H23" s="276"/>
      <c r="I23" s="910"/>
      <c r="J23" s="915"/>
      <c r="K23" s="275"/>
      <c r="L23" s="915"/>
      <c r="M23" s="275"/>
      <c r="N23" s="915"/>
      <c r="O23" s="275"/>
      <c r="P23" s="276"/>
    </row>
    <row r="24" spans="1:16" ht="13.2">
      <c r="A24" s="269" t="s">
        <v>128</v>
      </c>
      <c r="B24" s="267"/>
      <c r="C24" s="275"/>
      <c r="D24" s="276"/>
      <c r="E24" s="910"/>
      <c r="F24" s="915"/>
      <c r="G24" s="275"/>
      <c r="H24" s="276"/>
      <c r="I24" s="910"/>
      <c r="J24" s="915"/>
      <c r="K24" s="275"/>
      <c r="L24" s="915"/>
      <c r="M24" s="275"/>
      <c r="N24" s="915"/>
      <c r="O24" s="275"/>
      <c r="P24" s="276"/>
    </row>
    <row r="25" spans="1:16" ht="13.2">
      <c r="A25" s="264" t="s">
        <v>129</v>
      </c>
      <c r="B25" s="267"/>
      <c r="C25" s="275"/>
      <c r="D25" s="276"/>
      <c r="E25" s="910"/>
      <c r="F25" s="915"/>
      <c r="G25" s="275"/>
      <c r="H25" s="276"/>
      <c r="I25" s="910"/>
      <c r="J25" s="915"/>
      <c r="K25" s="275"/>
      <c r="L25" s="915"/>
      <c r="M25" s="275"/>
      <c r="N25" s="915"/>
      <c r="O25" s="275"/>
      <c r="P25" s="276"/>
    </row>
    <row r="26" spans="1:16" ht="13.2">
      <c r="A26" s="266" t="s">
        <v>107</v>
      </c>
      <c r="B26" s="267">
        <v>499</v>
      </c>
      <c r="C26" s="265" t="s">
        <v>17</v>
      </c>
      <c r="D26" s="987" t="s">
        <v>17</v>
      </c>
      <c r="E26" s="265" t="s">
        <v>17</v>
      </c>
      <c r="F26" s="987" t="s">
        <v>17</v>
      </c>
      <c r="G26" s="265">
        <v>1</v>
      </c>
      <c r="H26" s="987">
        <v>0.441</v>
      </c>
      <c r="I26" s="265">
        <v>5</v>
      </c>
      <c r="J26" s="987">
        <v>1.7150000000000001</v>
      </c>
      <c r="K26" s="265">
        <v>47</v>
      </c>
      <c r="L26" s="993">
        <v>9.8320000000000007</v>
      </c>
      <c r="M26" s="265" t="s">
        <v>17</v>
      </c>
      <c r="N26" s="987" t="s">
        <v>17</v>
      </c>
      <c r="O26" s="265">
        <v>53</v>
      </c>
      <c r="P26" s="987">
        <v>11.988</v>
      </c>
    </row>
    <row r="27" spans="1:16" ht="13.2">
      <c r="A27" s="266" t="s">
        <v>108</v>
      </c>
      <c r="B27" s="267">
        <v>1499</v>
      </c>
      <c r="C27" s="265" t="s">
        <v>17</v>
      </c>
      <c r="D27" s="987" t="s">
        <v>17</v>
      </c>
      <c r="E27" s="265" t="s">
        <v>17</v>
      </c>
      <c r="F27" s="987" t="s">
        <v>17</v>
      </c>
      <c r="G27" s="265">
        <v>1</v>
      </c>
      <c r="H27" s="987">
        <v>0.77400000000000002</v>
      </c>
      <c r="I27" s="265">
        <v>1</v>
      </c>
      <c r="J27" s="987">
        <v>0.60299999999999998</v>
      </c>
      <c r="K27" s="265">
        <v>1</v>
      </c>
      <c r="L27" s="993">
        <v>0.51900000000000002</v>
      </c>
      <c r="M27" s="265" t="s">
        <v>17</v>
      </c>
      <c r="N27" s="987" t="s">
        <v>17</v>
      </c>
      <c r="O27" s="265">
        <v>3</v>
      </c>
      <c r="P27" s="987">
        <v>1.8959999999999999</v>
      </c>
    </row>
    <row r="28" spans="1:16" ht="13.2">
      <c r="A28" s="266" t="s">
        <v>109</v>
      </c>
      <c r="B28" s="267">
        <v>4999</v>
      </c>
      <c r="C28" s="265" t="s">
        <v>17</v>
      </c>
      <c r="D28" s="987" t="s">
        <v>17</v>
      </c>
      <c r="E28" s="265" t="s">
        <v>17</v>
      </c>
      <c r="F28" s="987" t="s">
        <v>17</v>
      </c>
      <c r="G28" s="265" t="s">
        <v>17</v>
      </c>
      <c r="H28" s="987" t="s">
        <v>17</v>
      </c>
      <c r="I28" s="265" t="s">
        <v>17</v>
      </c>
      <c r="J28" s="987" t="s">
        <v>17</v>
      </c>
      <c r="K28" s="265">
        <v>1</v>
      </c>
      <c r="L28" s="993">
        <v>1.976</v>
      </c>
      <c r="M28" s="265" t="s">
        <v>17</v>
      </c>
      <c r="N28" s="987" t="s">
        <v>17</v>
      </c>
      <c r="O28" s="265">
        <v>1</v>
      </c>
      <c r="P28" s="987">
        <v>1.976</v>
      </c>
    </row>
    <row r="29" spans="1:16" ht="13.2">
      <c r="A29" s="266" t="s">
        <v>110</v>
      </c>
      <c r="B29" s="267">
        <v>39999</v>
      </c>
      <c r="C29" s="265" t="s">
        <v>17</v>
      </c>
      <c r="D29" s="987" t="s">
        <v>17</v>
      </c>
      <c r="E29" s="265" t="s">
        <v>17</v>
      </c>
      <c r="F29" s="987" t="s">
        <v>17</v>
      </c>
      <c r="G29" s="265" t="s">
        <v>17</v>
      </c>
      <c r="H29" s="987" t="s">
        <v>17</v>
      </c>
      <c r="I29" s="265" t="s">
        <v>17</v>
      </c>
      <c r="J29" s="987" t="s">
        <v>17</v>
      </c>
      <c r="K29" s="265" t="s">
        <v>17</v>
      </c>
      <c r="L29" s="993" t="s">
        <v>17</v>
      </c>
      <c r="M29" s="265" t="s">
        <v>17</v>
      </c>
      <c r="N29" s="987" t="s">
        <v>17</v>
      </c>
      <c r="O29" s="265" t="s">
        <v>17</v>
      </c>
      <c r="P29" s="987" t="s">
        <v>17</v>
      </c>
    </row>
    <row r="30" spans="1:16" ht="13.2">
      <c r="A30" s="266" t="s">
        <v>111</v>
      </c>
      <c r="B30" s="267"/>
      <c r="C30" s="265" t="s">
        <v>17</v>
      </c>
      <c r="D30" s="987" t="s">
        <v>17</v>
      </c>
      <c r="E30" s="265" t="s">
        <v>17</v>
      </c>
      <c r="F30" s="987" t="s">
        <v>17</v>
      </c>
      <c r="G30" s="265" t="s">
        <v>17</v>
      </c>
      <c r="H30" s="987" t="s">
        <v>17</v>
      </c>
      <c r="I30" s="265" t="s">
        <v>17</v>
      </c>
      <c r="J30" s="987" t="s">
        <v>17</v>
      </c>
      <c r="K30" s="265" t="s">
        <v>17</v>
      </c>
      <c r="L30" s="993" t="s">
        <v>17</v>
      </c>
      <c r="M30" s="265" t="s">
        <v>17</v>
      </c>
      <c r="N30" s="987" t="s">
        <v>17</v>
      </c>
      <c r="O30" s="265" t="s">
        <v>17</v>
      </c>
      <c r="P30" s="987" t="s">
        <v>17</v>
      </c>
    </row>
    <row r="31" spans="1:16" ht="13.2">
      <c r="A31" s="269" t="s">
        <v>112</v>
      </c>
      <c r="B31" s="267"/>
      <c r="C31" s="994" t="s">
        <v>17</v>
      </c>
      <c r="D31" s="995" t="s">
        <v>17</v>
      </c>
      <c r="E31" s="994" t="s">
        <v>17</v>
      </c>
      <c r="F31" s="995" t="s">
        <v>17</v>
      </c>
      <c r="G31" s="996">
        <v>2</v>
      </c>
      <c r="H31" s="997">
        <v>1.2150000000000001</v>
      </c>
      <c r="I31" s="994">
        <v>6</v>
      </c>
      <c r="J31" s="995">
        <v>2.3180000000000001</v>
      </c>
      <c r="K31" s="996">
        <v>49</v>
      </c>
      <c r="L31" s="997">
        <v>12.327</v>
      </c>
      <c r="M31" s="265" t="s">
        <v>17</v>
      </c>
      <c r="N31" s="987" t="s">
        <v>17</v>
      </c>
      <c r="O31" s="994">
        <v>57</v>
      </c>
      <c r="P31" s="995">
        <v>15.86</v>
      </c>
    </row>
    <row r="32" spans="1:16" ht="13.2">
      <c r="A32" s="111"/>
      <c r="B32" s="267"/>
      <c r="C32" s="275"/>
      <c r="D32" s="276"/>
      <c r="E32" s="910"/>
      <c r="F32" s="915"/>
      <c r="G32" s="275"/>
      <c r="H32" s="276"/>
      <c r="I32" s="910"/>
      <c r="J32" s="915"/>
      <c r="K32" s="275"/>
      <c r="L32" s="915"/>
      <c r="M32" s="275"/>
      <c r="N32" s="915"/>
      <c r="O32" s="275"/>
      <c r="P32" s="276"/>
    </row>
    <row r="33" spans="1:16" ht="13.2">
      <c r="A33" s="269" t="s">
        <v>130</v>
      </c>
      <c r="B33" s="267"/>
      <c r="C33" s="275"/>
      <c r="D33" s="276"/>
      <c r="E33" s="910"/>
      <c r="F33" s="915"/>
      <c r="G33" s="275"/>
      <c r="H33" s="276"/>
      <c r="I33" s="910"/>
      <c r="J33" s="915"/>
      <c r="K33" s="275"/>
      <c r="L33" s="915"/>
      <c r="M33" s="275"/>
      <c r="N33" s="915"/>
      <c r="O33" s="275"/>
      <c r="P33" s="276"/>
    </row>
    <row r="34" spans="1:16" ht="13.2">
      <c r="A34" s="264" t="s">
        <v>131</v>
      </c>
      <c r="B34" s="267"/>
      <c r="C34" s="275"/>
      <c r="D34" s="276"/>
      <c r="E34" s="910"/>
      <c r="F34" s="915"/>
      <c r="G34" s="275"/>
      <c r="H34" s="276"/>
      <c r="I34" s="910"/>
      <c r="J34" s="915"/>
      <c r="K34" s="275"/>
      <c r="L34" s="915"/>
      <c r="M34" s="275"/>
      <c r="N34" s="915"/>
      <c r="O34" s="275"/>
      <c r="P34" s="276"/>
    </row>
    <row r="35" spans="1:16" ht="13.2">
      <c r="A35" s="266" t="s">
        <v>107</v>
      </c>
      <c r="B35" s="267">
        <v>499</v>
      </c>
      <c r="C35" s="265" t="s">
        <v>17</v>
      </c>
      <c r="D35" s="987" t="s">
        <v>17</v>
      </c>
      <c r="E35" s="265" t="s">
        <v>17</v>
      </c>
      <c r="F35" s="987" t="s">
        <v>17</v>
      </c>
      <c r="G35" s="265">
        <v>1</v>
      </c>
      <c r="H35" s="987">
        <v>0.161</v>
      </c>
      <c r="I35" s="265">
        <v>4</v>
      </c>
      <c r="J35" s="987">
        <v>1.024</v>
      </c>
      <c r="K35" s="265">
        <v>38</v>
      </c>
      <c r="L35" s="993">
        <v>7.4749999999999996</v>
      </c>
      <c r="M35" s="265">
        <v>1</v>
      </c>
      <c r="N35" s="993">
        <v>0.17599999999999999</v>
      </c>
      <c r="O35" s="265">
        <v>44</v>
      </c>
      <c r="P35" s="987">
        <v>8.8360000000000003</v>
      </c>
    </row>
    <row r="36" spans="1:16" ht="13.2">
      <c r="A36" s="266" t="s">
        <v>108</v>
      </c>
      <c r="B36" s="267">
        <v>1499</v>
      </c>
      <c r="C36" s="265" t="s">
        <v>17</v>
      </c>
      <c r="D36" s="987" t="s">
        <v>17</v>
      </c>
      <c r="E36" s="265" t="s">
        <v>17</v>
      </c>
      <c r="F36" s="987" t="s">
        <v>17</v>
      </c>
      <c r="G36" s="265" t="s">
        <v>17</v>
      </c>
      <c r="H36" s="987" t="s">
        <v>17</v>
      </c>
      <c r="I36" s="265" t="s">
        <v>17</v>
      </c>
      <c r="J36" s="987" t="s">
        <v>17</v>
      </c>
      <c r="K36" s="265">
        <v>6</v>
      </c>
      <c r="L36" s="993">
        <v>4.6130000000000004</v>
      </c>
      <c r="M36" s="265" t="s">
        <v>17</v>
      </c>
      <c r="N36" s="987" t="s">
        <v>17</v>
      </c>
      <c r="O36" s="265">
        <v>6</v>
      </c>
      <c r="P36" s="987">
        <v>4.6130000000000004</v>
      </c>
    </row>
    <row r="37" spans="1:16" ht="13.2">
      <c r="A37" s="266" t="s">
        <v>109</v>
      </c>
      <c r="B37" s="267">
        <v>4999</v>
      </c>
      <c r="C37" s="265" t="s">
        <v>17</v>
      </c>
      <c r="D37" s="987" t="s">
        <v>17</v>
      </c>
      <c r="E37" s="265" t="s">
        <v>17</v>
      </c>
      <c r="F37" s="987" t="s">
        <v>17</v>
      </c>
      <c r="G37" s="265" t="s">
        <v>17</v>
      </c>
      <c r="H37" s="987" t="s">
        <v>17</v>
      </c>
      <c r="I37" s="265" t="s">
        <v>17</v>
      </c>
      <c r="J37" s="987" t="s">
        <v>17</v>
      </c>
      <c r="K37" s="265">
        <v>2</v>
      </c>
      <c r="L37" s="993">
        <v>3.7360000000000002</v>
      </c>
      <c r="M37" s="265" t="s">
        <v>17</v>
      </c>
      <c r="N37" s="987" t="s">
        <v>17</v>
      </c>
      <c r="O37" s="265">
        <v>2</v>
      </c>
      <c r="P37" s="987">
        <v>3.7360000000000002</v>
      </c>
    </row>
    <row r="38" spans="1:16" ht="13.2">
      <c r="A38" s="266" t="s">
        <v>110</v>
      </c>
      <c r="B38" s="267">
        <v>39999</v>
      </c>
      <c r="C38" s="265" t="s">
        <v>17</v>
      </c>
      <c r="D38" s="987" t="s">
        <v>17</v>
      </c>
      <c r="E38" s="265" t="s">
        <v>17</v>
      </c>
      <c r="F38" s="987" t="s">
        <v>17</v>
      </c>
      <c r="G38" s="265">
        <v>1</v>
      </c>
      <c r="H38" s="987">
        <v>6.694</v>
      </c>
      <c r="I38" s="265" t="s">
        <v>17</v>
      </c>
      <c r="J38" s="987" t="s">
        <v>17</v>
      </c>
      <c r="K38" s="265" t="s">
        <v>17</v>
      </c>
      <c r="L38" s="993" t="s">
        <v>17</v>
      </c>
      <c r="M38" s="265" t="s">
        <v>17</v>
      </c>
      <c r="N38" s="987" t="s">
        <v>17</v>
      </c>
      <c r="O38" s="265">
        <v>1</v>
      </c>
      <c r="P38" s="987">
        <v>6.694</v>
      </c>
    </row>
    <row r="39" spans="1:16" ht="13.2">
      <c r="A39" s="266" t="s">
        <v>111</v>
      </c>
      <c r="B39" s="267"/>
      <c r="C39" s="265" t="s">
        <v>17</v>
      </c>
      <c r="D39" s="987" t="s">
        <v>17</v>
      </c>
      <c r="E39" s="265" t="s">
        <v>17</v>
      </c>
      <c r="F39" s="987" t="s">
        <v>17</v>
      </c>
      <c r="G39" s="265" t="s">
        <v>17</v>
      </c>
      <c r="H39" s="987" t="s">
        <v>17</v>
      </c>
      <c r="I39" s="265" t="s">
        <v>17</v>
      </c>
      <c r="J39" s="987" t="s">
        <v>17</v>
      </c>
      <c r="K39" s="265" t="s">
        <v>17</v>
      </c>
      <c r="L39" s="993" t="s">
        <v>17</v>
      </c>
      <c r="M39" s="265" t="s">
        <v>17</v>
      </c>
      <c r="N39" s="987" t="s">
        <v>17</v>
      </c>
      <c r="O39" s="265" t="s">
        <v>17</v>
      </c>
      <c r="P39" s="987" t="s">
        <v>17</v>
      </c>
    </row>
    <row r="40" spans="1:16" ht="13.2">
      <c r="A40" s="269" t="s">
        <v>112</v>
      </c>
      <c r="B40" s="267"/>
      <c r="C40" s="994" t="s">
        <v>17</v>
      </c>
      <c r="D40" s="995" t="s">
        <v>17</v>
      </c>
      <c r="E40" s="994" t="s">
        <v>17</v>
      </c>
      <c r="F40" s="995" t="s">
        <v>17</v>
      </c>
      <c r="G40" s="996">
        <v>2</v>
      </c>
      <c r="H40" s="997">
        <v>6.8550000000000004</v>
      </c>
      <c r="I40" s="994">
        <v>4</v>
      </c>
      <c r="J40" s="995">
        <v>1.024</v>
      </c>
      <c r="K40" s="994">
        <v>46</v>
      </c>
      <c r="L40" s="997">
        <v>15.824</v>
      </c>
      <c r="M40" s="994">
        <v>1</v>
      </c>
      <c r="N40" s="997">
        <v>0.17599999999999999</v>
      </c>
      <c r="O40" s="994">
        <v>53</v>
      </c>
      <c r="P40" s="995">
        <v>23.879000000000001</v>
      </c>
    </row>
    <row r="41" spans="1:16" ht="13.2">
      <c r="A41" s="111"/>
      <c r="B41" s="267"/>
      <c r="C41" s="275"/>
      <c r="D41" s="276"/>
      <c r="E41" s="910"/>
      <c r="F41" s="915"/>
      <c r="G41" s="275"/>
      <c r="H41" s="276"/>
      <c r="I41" s="910"/>
      <c r="J41" s="915"/>
      <c r="K41" s="275"/>
      <c r="L41" s="915"/>
      <c r="M41" s="275"/>
      <c r="N41" s="915"/>
      <c r="O41" s="275"/>
      <c r="P41" s="276"/>
    </row>
    <row r="42" spans="1:16" ht="13.2">
      <c r="A42" s="269" t="s">
        <v>132</v>
      </c>
      <c r="B42" s="267"/>
      <c r="C42" s="275"/>
      <c r="D42" s="276"/>
      <c r="E42" s="910"/>
      <c r="F42" s="915"/>
      <c r="G42" s="275"/>
      <c r="H42" s="276"/>
      <c r="I42" s="910"/>
      <c r="J42" s="915"/>
      <c r="K42" s="275"/>
      <c r="L42" s="915"/>
      <c r="M42" s="275"/>
      <c r="N42" s="915"/>
      <c r="O42" s="275"/>
      <c r="P42" s="276"/>
    </row>
    <row r="43" spans="1:16" ht="13.2">
      <c r="A43" s="264" t="s">
        <v>133</v>
      </c>
      <c r="B43" s="267"/>
      <c r="C43" s="275"/>
      <c r="D43" s="276"/>
      <c r="E43" s="910"/>
      <c r="F43" s="915"/>
      <c r="G43" s="275"/>
      <c r="H43" s="276"/>
      <c r="I43" s="265"/>
      <c r="J43" s="987"/>
      <c r="K43" s="275"/>
      <c r="L43" s="915"/>
      <c r="M43" s="275"/>
      <c r="N43" s="915"/>
      <c r="O43" s="275"/>
      <c r="P43" s="276"/>
    </row>
    <row r="44" spans="1:16" ht="13.2">
      <c r="A44" s="266" t="s">
        <v>107</v>
      </c>
      <c r="B44" s="267">
        <v>499</v>
      </c>
      <c r="C44" s="275" t="s">
        <v>17</v>
      </c>
      <c r="D44" s="276" t="s">
        <v>17</v>
      </c>
      <c r="E44" s="265" t="s">
        <v>17</v>
      </c>
      <c r="F44" s="987" t="s">
        <v>17</v>
      </c>
      <c r="G44" s="265">
        <v>9</v>
      </c>
      <c r="H44" s="276">
        <v>2.3199999999999998</v>
      </c>
      <c r="I44" s="265">
        <v>29</v>
      </c>
      <c r="J44" s="987">
        <v>6.6989999999999998</v>
      </c>
      <c r="K44" s="265">
        <v>138</v>
      </c>
      <c r="L44" s="915">
        <v>28.423999999999999</v>
      </c>
      <c r="M44" s="265">
        <v>12</v>
      </c>
      <c r="N44" s="915">
        <v>2.2470000000000003</v>
      </c>
      <c r="O44" s="265">
        <v>188</v>
      </c>
      <c r="P44" s="276">
        <v>39.69</v>
      </c>
    </row>
    <row r="45" spans="1:16" ht="13.2">
      <c r="A45" s="266" t="s">
        <v>108</v>
      </c>
      <c r="B45" s="267">
        <v>1499</v>
      </c>
      <c r="C45" s="275" t="s">
        <v>17</v>
      </c>
      <c r="D45" s="276" t="s">
        <v>17</v>
      </c>
      <c r="E45" s="265" t="s">
        <v>17</v>
      </c>
      <c r="F45" s="987" t="s">
        <v>17</v>
      </c>
      <c r="G45" s="265">
        <v>3</v>
      </c>
      <c r="H45" s="987">
        <v>1.8580000000000001</v>
      </c>
      <c r="I45" s="265">
        <v>5</v>
      </c>
      <c r="J45" s="987">
        <v>3.3490000000000002</v>
      </c>
      <c r="K45" s="265">
        <v>17</v>
      </c>
      <c r="L45" s="915">
        <v>13.148</v>
      </c>
      <c r="M45" s="265">
        <v>1</v>
      </c>
      <c r="N45" s="915">
        <v>0.71199999999999997</v>
      </c>
      <c r="O45" s="265">
        <v>26</v>
      </c>
      <c r="P45" s="276">
        <v>19.067</v>
      </c>
    </row>
    <row r="46" spans="1:16" ht="13.2">
      <c r="A46" s="266" t="s">
        <v>109</v>
      </c>
      <c r="B46" s="267">
        <v>4999</v>
      </c>
      <c r="C46" s="994" t="s">
        <v>17</v>
      </c>
      <c r="D46" s="995" t="s">
        <v>17</v>
      </c>
      <c r="E46" s="265" t="s">
        <v>17</v>
      </c>
      <c r="F46" s="987" t="s">
        <v>17</v>
      </c>
      <c r="G46" s="265">
        <v>1</v>
      </c>
      <c r="H46" s="987">
        <v>2.601</v>
      </c>
      <c r="I46" s="265">
        <v>1</v>
      </c>
      <c r="J46" s="987">
        <v>2.0339999999999998</v>
      </c>
      <c r="K46" s="265">
        <v>12</v>
      </c>
      <c r="L46" s="915">
        <v>31.277000000000001</v>
      </c>
      <c r="M46" s="265" t="s">
        <v>17</v>
      </c>
      <c r="N46" s="987" t="s">
        <v>17</v>
      </c>
      <c r="O46" s="265">
        <v>14</v>
      </c>
      <c r="P46" s="276">
        <v>35.911999999999999</v>
      </c>
    </row>
    <row r="47" spans="1:16" ht="13.2">
      <c r="A47" s="266" t="s">
        <v>110</v>
      </c>
      <c r="B47" s="267">
        <v>39999</v>
      </c>
      <c r="C47" s="994" t="s">
        <v>17</v>
      </c>
      <c r="D47" s="995" t="s">
        <v>17</v>
      </c>
      <c r="E47" s="265" t="s">
        <v>17</v>
      </c>
      <c r="F47" s="987" t="s">
        <v>17</v>
      </c>
      <c r="G47" s="265">
        <v>1</v>
      </c>
      <c r="H47" s="276">
        <v>6.694</v>
      </c>
      <c r="I47" s="265">
        <v>3</v>
      </c>
      <c r="J47" s="987">
        <v>25.446000000000002</v>
      </c>
      <c r="K47" s="265">
        <v>1</v>
      </c>
      <c r="L47" s="915">
        <v>6.93</v>
      </c>
      <c r="M47" s="265" t="s">
        <v>17</v>
      </c>
      <c r="N47" s="987" t="s">
        <v>17</v>
      </c>
      <c r="O47" s="265">
        <v>5</v>
      </c>
      <c r="P47" s="276">
        <v>39.07</v>
      </c>
    </row>
    <row r="48" spans="1:16" ht="13.2">
      <c r="A48" s="266" t="s">
        <v>111</v>
      </c>
      <c r="B48" s="86"/>
      <c r="C48" s="994" t="s">
        <v>17</v>
      </c>
      <c r="D48" s="995" t="s">
        <v>17</v>
      </c>
      <c r="E48" s="265" t="s">
        <v>17</v>
      </c>
      <c r="F48" s="987" t="s">
        <v>17</v>
      </c>
      <c r="G48" s="265" t="s">
        <v>17</v>
      </c>
      <c r="H48" s="987" t="s">
        <v>17</v>
      </c>
      <c r="I48" s="265" t="s">
        <v>17</v>
      </c>
      <c r="J48" s="987" t="s">
        <v>17</v>
      </c>
      <c r="K48" s="265" t="s">
        <v>17</v>
      </c>
      <c r="L48" s="993" t="s">
        <v>17</v>
      </c>
      <c r="M48" s="265" t="s">
        <v>17</v>
      </c>
      <c r="N48" s="987" t="s">
        <v>17</v>
      </c>
      <c r="O48" s="265" t="s">
        <v>17</v>
      </c>
      <c r="P48" s="987" t="s">
        <v>17</v>
      </c>
    </row>
    <row r="49" spans="1:16" ht="13.2">
      <c r="A49" s="271" t="s">
        <v>112</v>
      </c>
      <c r="B49" s="272"/>
      <c r="C49" s="734" t="s">
        <v>17</v>
      </c>
      <c r="D49" s="278" t="s">
        <v>17</v>
      </c>
      <c r="E49" s="734" t="s">
        <v>17</v>
      </c>
      <c r="F49" s="278" t="s">
        <v>17</v>
      </c>
      <c r="G49" s="998">
        <v>14</v>
      </c>
      <c r="H49" s="278">
        <v>13.472999999999999</v>
      </c>
      <c r="I49" s="998">
        <v>38</v>
      </c>
      <c r="J49" s="278">
        <v>37.528000000000006</v>
      </c>
      <c r="K49" s="998">
        <v>168</v>
      </c>
      <c r="L49" s="999">
        <v>79.778999999999996</v>
      </c>
      <c r="M49" s="998">
        <v>13</v>
      </c>
      <c r="N49" s="999">
        <v>2.9590000000000005</v>
      </c>
      <c r="O49" s="998">
        <v>233</v>
      </c>
      <c r="P49" s="278">
        <v>133.739</v>
      </c>
    </row>
    <row r="50" spans="1:16">
      <c r="K50" s="270"/>
      <c r="L50" s="270"/>
    </row>
    <row r="51" spans="1:16">
      <c r="E51" s="270"/>
      <c r="F51" s="270"/>
      <c r="G51" s="270"/>
      <c r="H51" s="270"/>
      <c r="I51" s="270"/>
      <c r="J51" s="270"/>
      <c r="K51" s="270"/>
      <c r="L51" s="270"/>
      <c r="M51" s="270"/>
      <c r="N51" s="270"/>
      <c r="O51" s="270"/>
      <c r="P51" s="270"/>
    </row>
    <row r="52" spans="1:16">
      <c r="E52" s="270"/>
      <c r="F52" s="270"/>
      <c r="G52" s="270"/>
      <c r="H52" s="270"/>
      <c r="I52" s="270"/>
      <c r="J52" s="270"/>
      <c r="K52" s="270"/>
      <c r="L52" s="270"/>
      <c r="M52" s="270"/>
      <c r="N52" s="270"/>
      <c r="O52" s="270"/>
      <c r="P52" s="270"/>
    </row>
    <row r="53" spans="1:16">
      <c r="E53" s="270"/>
      <c r="F53" s="270"/>
      <c r="G53" s="270"/>
      <c r="H53" s="270"/>
      <c r="I53" s="270"/>
      <c r="J53" s="270"/>
      <c r="K53" s="270"/>
      <c r="L53" s="270"/>
      <c r="M53" s="270"/>
      <c r="N53" s="270"/>
      <c r="O53" s="270"/>
      <c r="P53" s="270"/>
    </row>
    <row r="54" spans="1:16">
      <c r="E54" s="270"/>
      <c r="F54" s="270"/>
      <c r="G54" s="270"/>
      <c r="H54" s="270"/>
      <c r="I54" s="270"/>
      <c r="J54" s="270"/>
      <c r="K54" s="270"/>
      <c r="L54" s="270"/>
      <c r="M54" s="270"/>
      <c r="N54" s="270"/>
      <c r="O54" s="270"/>
      <c r="P54" s="270"/>
    </row>
    <row r="55" spans="1:16">
      <c r="E55" s="270"/>
      <c r="F55" s="270"/>
      <c r="G55" s="270"/>
      <c r="H55" s="270"/>
      <c r="I55" s="270"/>
      <c r="J55" s="270"/>
      <c r="K55" s="270"/>
      <c r="L55" s="270"/>
      <c r="M55" s="270"/>
      <c r="N55" s="270"/>
      <c r="O55" s="270"/>
      <c r="P55" s="270"/>
    </row>
    <row r="56" spans="1:16">
      <c r="E56" s="270"/>
      <c r="F56" s="270"/>
      <c r="G56" s="270"/>
      <c r="H56" s="270"/>
      <c r="I56" s="270"/>
      <c r="J56" s="270"/>
      <c r="K56" s="270"/>
      <c r="L56" s="270"/>
      <c r="M56" s="270"/>
      <c r="N56" s="270"/>
      <c r="O56" s="270"/>
      <c r="P56" s="270"/>
    </row>
  </sheetData>
  <mergeCells count="7">
    <mergeCell ref="M3:N3"/>
    <mergeCell ref="O3:P3"/>
    <mergeCell ref="C3:D3"/>
    <mergeCell ref="E3:F3"/>
    <mergeCell ref="G3:H3"/>
    <mergeCell ref="I3:J3"/>
    <mergeCell ref="K3:L3"/>
  </mergeCells>
  <pageMargins left="0.70866141732283472" right="0.27559055118110237" top="0.74803149606299213" bottom="0.74803149606299213" header="0.31496062992125984" footer="0.31496062992125984"/>
  <pageSetup paperSize="9" scale="2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13D51-5677-4327-B879-FF12DB443902}">
  <dimension ref="A1:T52"/>
  <sheetViews>
    <sheetView showGridLines="0" zoomScaleNormal="100" workbookViewId="0"/>
  </sheetViews>
  <sheetFormatPr defaultColWidth="9.28515625" defaultRowHeight="10.199999999999999"/>
  <cols>
    <col min="1" max="1" width="24.28515625" customWidth="1"/>
    <col min="2" max="2" width="14.7109375" customWidth="1"/>
    <col min="3" max="3" width="11.28515625" customWidth="1"/>
    <col min="4" max="5" width="12.7109375" customWidth="1"/>
    <col min="6" max="6" width="11.28515625" customWidth="1"/>
    <col min="7" max="17" width="12.7109375" customWidth="1"/>
    <col min="18" max="18" width="11.28515625" customWidth="1"/>
    <col min="19" max="20" width="12.7109375" customWidth="1"/>
  </cols>
  <sheetData>
    <row r="1" spans="1:20" ht="18" customHeight="1">
      <c r="A1" s="13" t="s">
        <v>473</v>
      </c>
      <c r="B1" s="13"/>
      <c r="C1" s="13"/>
      <c r="D1" s="13"/>
      <c r="E1" s="13"/>
      <c r="F1" s="13"/>
      <c r="G1" s="13"/>
      <c r="H1" s="13"/>
      <c r="I1" s="13"/>
      <c r="J1" s="13"/>
      <c r="K1" s="13"/>
      <c r="L1" s="13"/>
      <c r="M1" s="13"/>
      <c r="N1" s="13"/>
      <c r="O1" s="13"/>
      <c r="P1" s="13"/>
      <c r="Q1" s="13"/>
      <c r="R1" s="13"/>
      <c r="S1" s="13"/>
    </row>
    <row r="2" spans="1:20" ht="13.5" customHeight="1">
      <c r="A2" s="1056" t="s">
        <v>474</v>
      </c>
      <c r="B2" s="1056"/>
      <c r="C2" s="1056"/>
      <c r="D2" s="1056"/>
      <c r="E2" s="1056"/>
      <c r="F2" s="1056"/>
      <c r="G2" s="1056"/>
      <c r="H2" s="1056"/>
      <c r="I2" s="1056"/>
      <c r="J2" s="1056"/>
      <c r="K2" s="1056"/>
      <c r="L2" s="1056"/>
      <c r="M2" s="1056"/>
      <c r="N2" s="1056"/>
      <c r="O2" s="1056"/>
      <c r="P2" s="1056"/>
      <c r="Q2" s="1056"/>
      <c r="R2" s="202"/>
    </row>
    <row r="3" spans="1:20" ht="15" customHeight="1">
      <c r="A3" s="248" t="s">
        <v>134</v>
      </c>
      <c r="B3" s="249"/>
      <c r="C3" s="1041" t="s">
        <v>105</v>
      </c>
      <c r="D3" s="1043"/>
      <c r="E3" s="1042"/>
      <c r="F3" s="1041" t="s">
        <v>113</v>
      </c>
      <c r="G3" s="1043"/>
      <c r="H3" s="1042"/>
      <c r="I3" s="1041" t="s">
        <v>62</v>
      </c>
      <c r="J3" s="1043"/>
      <c r="K3" s="1042"/>
      <c r="L3" s="1041" t="s">
        <v>63</v>
      </c>
      <c r="M3" s="1043"/>
      <c r="N3" s="1042"/>
      <c r="O3" s="1041" t="s">
        <v>64</v>
      </c>
      <c r="P3" s="1043"/>
      <c r="Q3" s="1042"/>
      <c r="R3" s="1041" t="s">
        <v>298</v>
      </c>
      <c r="S3" s="1043"/>
      <c r="T3" s="1042"/>
    </row>
    <row r="4" spans="1:20" ht="15.75" customHeight="1">
      <c r="A4" s="280"/>
      <c r="B4" s="281"/>
      <c r="C4" s="1048" t="s">
        <v>106</v>
      </c>
      <c r="D4" s="1049"/>
      <c r="E4" s="1050"/>
      <c r="F4" s="1048" t="s">
        <v>114</v>
      </c>
      <c r="G4" s="1049"/>
      <c r="H4" s="1050"/>
      <c r="I4" s="1048"/>
      <c r="J4" s="1049"/>
      <c r="K4" s="1050"/>
      <c r="L4" s="1048"/>
      <c r="M4" s="1049"/>
      <c r="N4" s="1050"/>
      <c r="O4" s="1048"/>
      <c r="P4" s="1049"/>
      <c r="Q4" s="1050"/>
      <c r="R4" s="1048" t="s">
        <v>301</v>
      </c>
      <c r="S4" s="1049"/>
      <c r="T4" s="1050"/>
    </row>
    <row r="5" spans="1:20" ht="29.25" customHeight="1">
      <c r="A5" s="1051" t="s">
        <v>135</v>
      </c>
      <c r="B5" s="1052"/>
      <c r="C5" s="253" t="s">
        <v>39</v>
      </c>
      <c r="D5" s="255" t="s">
        <v>40</v>
      </c>
      <c r="E5" s="282" t="s">
        <v>58</v>
      </c>
      <c r="F5" s="253" t="s">
        <v>39</v>
      </c>
      <c r="G5" s="255" t="s">
        <v>40</v>
      </c>
      <c r="H5" s="282" t="s">
        <v>58</v>
      </c>
      <c r="I5" s="253" t="s">
        <v>39</v>
      </c>
      <c r="J5" s="255" t="s">
        <v>40</v>
      </c>
      <c r="K5" s="282" t="s">
        <v>58</v>
      </c>
      <c r="L5" s="253" t="s">
        <v>39</v>
      </c>
      <c r="M5" s="255" t="s">
        <v>40</v>
      </c>
      <c r="N5" s="282" t="s">
        <v>58</v>
      </c>
      <c r="O5" s="253" t="s">
        <v>39</v>
      </c>
      <c r="P5" s="255" t="s">
        <v>40</v>
      </c>
      <c r="Q5" s="282" t="s">
        <v>58</v>
      </c>
      <c r="R5" s="253" t="s">
        <v>39</v>
      </c>
      <c r="S5" s="255" t="s">
        <v>40</v>
      </c>
      <c r="T5" s="282" t="s">
        <v>58</v>
      </c>
    </row>
    <row r="6" spans="1:20" ht="36.75" customHeight="1">
      <c r="A6" s="1053"/>
      <c r="B6" s="1054"/>
      <c r="C6" s="259" t="s">
        <v>41</v>
      </c>
      <c r="D6" s="261" t="s">
        <v>42</v>
      </c>
      <c r="E6" s="260" t="s">
        <v>59</v>
      </c>
      <c r="F6" s="259" t="s">
        <v>41</v>
      </c>
      <c r="G6" s="261" t="s">
        <v>42</v>
      </c>
      <c r="H6" s="260" t="s">
        <v>59</v>
      </c>
      <c r="I6" s="259" t="s">
        <v>41</v>
      </c>
      <c r="J6" s="261" t="s">
        <v>42</v>
      </c>
      <c r="K6" s="260" t="s">
        <v>59</v>
      </c>
      <c r="L6" s="259" t="s">
        <v>41</v>
      </c>
      <c r="M6" s="261" t="s">
        <v>42</v>
      </c>
      <c r="N6" s="260" t="s">
        <v>59</v>
      </c>
      <c r="O6" s="259" t="s">
        <v>41</v>
      </c>
      <c r="P6" s="261" t="s">
        <v>42</v>
      </c>
      <c r="Q6" s="260" t="s">
        <v>59</v>
      </c>
      <c r="R6" s="259" t="s">
        <v>41</v>
      </c>
      <c r="S6" s="261" t="s">
        <v>42</v>
      </c>
      <c r="T6" s="260" t="s">
        <v>59</v>
      </c>
    </row>
    <row r="7" spans="1:20" ht="13.2">
      <c r="A7" s="1044" t="s">
        <v>136</v>
      </c>
      <c r="B7" s="1045"/>
      <c r="C7" s="283"/>
      <c r="D7" s="284"/>
      <c r="E7" s="285"/>
      <c r="F7" s="283"/>
      <c r="G7" s="284"/>
      <c r="H7" s="285"/>
      <c r="I7" s="283"/>
      <c r="J7" s="284"/>
      <c r="K7" s="285"/>
      <c r="L7" s="283"/>
      <c r="M7" s="284"/>
      <c r="N7" s="285"/>
      <c r="O7" s="283"/>
      <c r="P7" s="284"/>
      <c r="Q7" s="285"/>
      <c r="R7" s="283"/>
      <c r="S7" s="284"/>
      <c r="T7" s="285"/>
    </row>
    <row r="8" spans="1:20" ht="13.2">
      <c r="A8" s="264" t="s">
        <v>137</v>
      </c>
      <c r="B8" s="86"/>
      <c r="C8" s="275"/>
      <c r="D8" s="286"/>
      <c r="E8" s="276"/>
      <c r="F8" s="277"/>
      <c r="G8" s="286"/>
      <c r="H8" s="276"/>
      <c r="I8" s="275"/>
      <c r="J8" s="286"/>
      <c r="K8" s="276"/>
      <c r="L8" s="275"/>
      <c r="M8" s="286"/>
      <c r="N8" s="276"/>
      <c r="O8" s="275"/>
      <c r="P8" s="286"/>
      <c r="Q8" s="276"/>
      <c r="R8" s="277"/>
      <c r="S8" s="286"/>
      <c r="T8" s="276"/>
    </row>
    <row r="9" spans="1:20" ht="13.2">
      <c r="A9" s="266" t="s">
        <v>107</v>
      </c>
      <c r="B9" s="267">
        <v>499</v>
      </c>
      <c r="C9" s="275">
        <v>4</v>
      </c>
      <c r="D9" s="286">
        <v>1.2150000000000001</v>
      </c>
      <c r="E9" s="276">
        <v>1.673</v>
      </c>
      <c r="F9" s="277" t="s">
        <v>17</v>
      </c>
      <c r="G9" s="286" t="s">
        <v>17</v>
      </c>
      <c r="H9" s="276" t="s">
        <v>17</v>
      </c>
      <c r="I9" s="275">
        <v>10</v>
      </c>
      <c r="J9" s="286">
        <v>1.891</v>
      </c>
      <c r="K9" s="276">
        <v>1.3</v>
      </c>
      <c r="L9" s="275">
        <v>18</v>
      </c>
      <c r="M9" s="286">
        <v>3.379</v>
      </c>
      <c r="N9" s="276">
        <v>3.831</v>
      </c>
      <c r="O9" s="277" t="s">
        <v>17</v>
      </c>
      <c r="P9" s="286" t="s">
        <v>17</v>
      </c>
      <c r="Q9" s="276" t="s">
        <v>17</v>
      </c>
      <c r="R9" s="277">
        <v>3</v>
      </c>
      <c r="S9" s="286">
        <v>0.502</v>
      </c>
      <c r="T9" s="276">
        <v>0.72</v>
      </c>
    </row>
    <row r="10" spans="1:20" ht="13.2">
      <c r="A10" s="266" t="s">
        <v>108</v>
      </c>
      <c r="B10" s="267">
        <v>1499</v>
      </c>
      <c r="C10" s="275">
        <v>4</v>
      </c>
      <c r="D10" s="286">
        <v>3.6739999999999999</v>
      </c>
      <c r="E10" s="276">
        <v>4.2169999999999996</v>
      </c>
      <c r="F10" s="277" t="s">
        <v>17</v>
      </c>
      <c r="G10" s="286" t="s">
        <v>17</v>
      </c>
      <c r="H10" s="276" t="s">
        <v>17</v>
      </c>
      <c r="I10" s="277" t="s">
        <v>17</v>
      </c>
      <c r="J10" s="286" t="s">
        <v>17</v>
      </c>
      <c r="K10" s="276" t="s">
        <v>17</v>
      </c>
      <c r="L10" s="275">
        <v>2</v>
      </c>
      <c r="M10" s="286">
        <v>2.2269999999999999</v>
      </c>
      <c r="N10" s="276">
        <v>3.4169999999999998</v>
      </c>
      <c r="O10" s="277" t="s">
        <v>17</v>
      </c>
      <c r="P10" s="286" t="s">
        <v>17</v>
      </c>
      <c r="Q10" s="276" t="s">
        <v>17</v>
      </c>
      <c r="R10" s="277" t="s">
        <v>17</v>
      </c>
      <c r="S10" s="286" t="s">
        <v>17</v>
      </c>
      <c r="T10" s="276" t="s">
        <v>17</v>
      </c>
    </row>
    <row r="11" spans="1:20" ht="13.2">
      <c r="A11" s="266" t="s">
        <v>109</v>
      </c>
      <c r="B11" s="267">
        <v>4999</v>
      </c>
      <c r="C11" s="275">
        <v>11</v>
      </c>
      <c r="D11" s="286">
        <v>37.866</v>
      </c>
      <c r="E11" s="276">
        <v>53.991999999999997</v>
      </c>
      <c r="F11" s="277">
        <v>2</v>
      </c>
      <c r="G11" s="286">
        <v>6.976</v>
      </c>
      <c r="H11" s="276">
        <v>8.6940000000000008</v>
      </c>
      <c r="I11" s="277" t="s">
        <v>17</v>
      </c>
      <c r="J11" s="286" t="s">
        <v>17</v>
      </c>
      <c r="K11" s="276" t="s">
        <v>17</v>
      </c>
      <c r="L11" s="275">
        <v>10</v>
      </c>
      <c r="M11" s="286">
        <v>30.658000000000001</v>
      </c>
      <c r="N11" s="276">
        <v>51.912999999999997</v>
      </c>
      <c r="O11" s="277" t="s">
        <v>17</v>
      </c>
      <c r="P11" s="286" t="s">
        <v>17</v>
      </c>
      <c r="Q11" s="276" t="s">
        <v>17</v>
      </c>
      <c r="R11" s="277" t="s">
        <v>17</v>
      </c>
      <c r="S11" s="286" t="s">
        <v>17</v>
      </c>
      <c r="T11" s="276" t="s">
        <v>17</v>
      </c>
    </row>
    <row r="12" spans="1:20" ht="13.2">
      <c r="A12" s="266" t="s">
        <v>110</v>
      </c>
      <c r="B12" s="267">
        <v>39999</v>
      </c>
      <c r="C12" s="275">
        <v>26</v>
      </c>
      <c r="D12" s="286">
        <v>288.08</v>
      </c>
      <c r="E12" s="276">
        <v>395.62599999999998</v>
      </c>
      <c r="F12" s="277" t="s">
        <v>17</v>
      </c>
      <c r="G12" s="286" t="s">
        <v>17</v>
      </c>
      <c r="H12" s="276" t="s">
        <v>17</v>
      </c>
      <c r="I12" s="275">
        <v>11</v>
      </c>
      <c r="J12" s="286">
        <v>280.18700000000001</v>
      </c>
      <c r="K12" s="276">
        <v>135.37299999999999</v>
      </c>
      <c r="L12" s="275">
        <v>2</v>
      </c>
      <c r="M12" s="286">
        <v>10.65</v>
      </c>
      <c r="N12" s="276">
        <v>15.34</v>
      </c>
      <c r="O12" s="277" t="s">
        <v>17</v>
      </c>
      <c r="P12" s="286" t="s">
        <v>17</v>
      </c>
      <c r="Q12" s="276" t="s">
        <v>17</v>
      </c>
      <c r="R12" s="277" t="s">
        <v>17</v>
      </c>
      <c r="S12" s="286" t="s">
        <v>17</v>
      </c>
      <c r="T12" s="276" t="s">
        <v>17</v>
      </c>
    </row>
    <row r="13" spans="1:20" ht="13.2">
      <c r="A13" s="266" t="s">
        <v>111</v>
      </c>
      <c r="B13" s="86"/>
      <c r="C13" s="275" t="s">
        <v>17</v>
      </c>
      <c r="D13" s="286" t="s">
        <v>17</v>
      </c>
      <c r="E13" s="276" t="s">
        <v>17</v>
      </c>
      <c r="F13" s="277" t="s">
        <v>17</v>
      </c>
      <c r="G13" s="286" t="s">
        <v>17</v>
      </c>
      <c r="H13" s="276" t="s">
        <v>17</v>
      </c>
      <c r="I13" s="275">
        <v>14</v>
      </c>
      <c r="J13" s="286">
        <v>962.66700000000003</v>
      </c>
      <c r="K13" s="276">
        <v>356.66199999999998</v>
      </c>
      <c r="L13" s="277" t="s">
        <v>17</v>
      </c>
      <c r="M13" s="286" t="s">
        <v>17</v>
      </c>
      <c r="N13" s="276" t="s">
        <v>17</v>
      </c>
      <c r="O13" s="277" t="s">
        <v>17</v>
      </c>
      <c r="P13" s="286" t="s">
        <v>17</v>
      </c>
      <c r="Q13" s="276" t="s">
        <v>17</v>
      </c>
      <c r="R13" s="277" t="s">
        <v>17</v>
      </c>
      <c r="S13" s="286" t="s">
        <v>17</v>
      </c>
      <c r="T13" s="276" t="s">
        <v>17</v>
      </c>
    </row>
    <row r="14" spans="1:20" ht="13.2">
      <c r="A14" s="269" t="s">
        <v>112</v>
      </c>
      <c r="B14" s="86"/>
      <c r="C14" s="908">
        <v>45</v>
      </c>
      <c r="D14" s="287">
        <v>330.83499999999998</v>
      </c>
      <c r="E14" s="909">
        <v>455.50799999999998</v>
      </c>
      <c r="F14" s="908">
        <v>2</v>
      </c>
      <c r="G14" s="287">
        <v>6.976</v>
      </c>
      <c r="H14" s="909">
        <v>8.6940000000000008</v>
      </c>
      <c r="I14" s="908">
        <v>35</v>
      </c>
      <c r="J14" s="287">
        <v>1244.7449999999999</v>
      </c>
      <c r="K14" s="909">
        <v>493.33499999999998</v>
      </c>
      <c r="L14" s="908">
        <v>32</v>
      </c>
      <c r="M14" s="287">
        <v>46.914000000000001</v>
      </c>
      <c r="N14" s="909">
        <v>74.501000000000005</v>
      </c>
      <c r="O14" s="916" t="s">
        <v>17</v>
      </c>
      <c r="P14" s="287" t="s">
        <v>17</v>
      </c>
      <c r="Q14" s="909" t="s">
        <v>17</v>
      </c>
      <c r="R14" s="908">
        <v>3</v>
      </c>
      <c r="S14" s="287">
        <v>0.502</v>
      </c>
      <c r="T14" s="909">
        <v>0.72</v>
      </c>
    </row>
    <row r="15" spans="1:20" ht="13.2">
      <c r="A15" s="111"/>
      <c r="B15" s="86"/>
      <c r="C15" s="917"/>
      <c r="D15" s="918"/>
      <c r="E15" s="919"/>
      <c r="F15" s="920"/>
      <c r="G15" s="918"/>
      <c r="H15" s="919"/>
      <c r="I15" s="917"/>
      <c r="J15" s="918"/>
      <c r="K15" s="919"/>
      <c r="L15" s="917"/>
      <c r="M15" s="918"/>
      <c r="N15" s="919"/>
      <c r="O15" s="917"/>
      <c r="P15" s="918"/>
      <c r="Q15" s="919"/>
      <c r="R15" s="920"/>
      <c r="S15" s="918"/>
      <c r="T15" s="919"/>
    </row>
    <row r="16" spans="1:20" ht="13.2">
      <c r="A16" s="1046" t="s">
        <v>138</v>
      </c>
      <c r="B16" s="1033"/>
      <c r="C16" s="917"/>
      <c r="D16" s="918"/>
      <c r="E16" s="919"/>
      <c r="F16" s="920"/>
      <c r="G16" s="918"/>
      <c r="H16" s="919"/>
      <c r="I16" s="917"/>
      <c r="J16" s="918"/>
      <c r="K16" s="919"/>
      <c r="L16" s="917"/>
      <c r="M16" s="918"/>
      <c r="N16" s="919"/>
      <c r="O16" s="917"/>
      <c r="P16" s="918"/>
      <c r="Q16" s="919"/>
      <c r="R16" s="920"/>
      <c r="S16" s="918"/>
      <c r="T16" s="919"/>
    </row>
    <row r="17" spans="1:20" ht="13.2">
      <c r="A17" s="288" t="s">
        <v>139</v>
      </c>
      <c r="B17" s="86"/>
      <c r="C17" s="920"/>
      <c r="D17" s="918"/>
      <c r="E17" s="919"/>
      <c r="F17" s="920"/>
      <c r="G17" s="918"/>
      <c r="H17" s="919"/>
      <c r="I17" s="917"/>
      <c r="J17" s="918"/>
      <c r="K17" s="919"/>
      <c r="L17" s="917"/>
      <c r="M17" s="918"/>
      <c r="N17" s="919"/>
      <c r="O17" s="917"/>
      <c r="P17" s="918"/>
      <c r="Q17" s="919"/>
      <c r="R17" s="161"/>
      <c r="S17" s="918"/>
      <c r="T17" s="921"/>
    </row>
    <row r="18" spans="1:20" ht="13.2">
      <c r="A18" s="266" t="s">
        <v>305</v>
      </c>
      <c r="B18" s="86"/>
      <c r="C18" s="289" t="s">
        <v>17</v>
      </c>
      <c r="D18" s="286" t="s">
        <v>17</v>
      </c>
      <c r="E18" s="268" t="s">
        <v>17</v>
      </c>
      <c r="F18" s="289" t="s">
        <v>17</v>
      </c>
      <c r="G18" s="286" t="s">
        <v>17</v>
      </c>
      <c r="H18" s="268" t="s">
        <v>17</v>
      </c>
      <c r="I18" s="289" t="s">
        <v>17</v>
      </c>
      <c r="J18" s="286" t="s">
        <v>17</v>
      </c>
      <c r="K18" s="268" t="s">
        <v>17</v>
      </c>
      <c r="L18" s="289" t="s">
        <v>17</v>
      </c>
      <c r="M18" s="286" t="s">
        <v>17</v>
      </c>
      <c r="N18" s="268" t="s">
        <v>17</v>
      </c>
      <c r="O18" s="289" t="s">
        <v>17</v>
      </c>
      <c r="P18" s="286" t="s">
        <v>17</v>
      </c>
      <c r="Q18" s="268" t="s">
        <v>17</v>
      </c>
      <c r="R18" s="289" t="s">
        <v>17</v>
      </c>
      <c r="S18" s="286" t="s">
        <v>17</v>
      </c>
      <c r="T18" s="268" t="s">
        <v>17</v>
      </c>
    </row>
    <row r="19" spans="1:20" ht="13.2">
      <c r="A19" s="266" t="s">
        <v>412</v>
      </c>
      <c r="B19" s="86">
        <v>99</v>
      </c>
      <c r="C19" s="289" t="s">
        <v>17</v>
      </c>
      <c r="D19" s="286" t="s">
        <v>17</v>
      </c>
      <c r="E19" s="268" t="s">
        <v>17</v>
      </c>
      <c r="F19" s="915" t="s">
        <v>17</v>
      </c>
      <c r="G19" s="286" t="s">
        <v>17</v>
      </c>
      <c r="H19" s="268" t="s">
        <v>17</v>
      </c>
      <c r="I19" s="275">
        <v>5</v>
      </c>
      <c r="J19" s="286">
        <v>0.51700000000000002</v>
      </c>
      <c r="K19" s="276">
        <v>0.307</v>
      </c>
      <c r="L19" s="915">
        <v>3</v>
      </c>
      <c r="M19" s="286">
        <v>0.51</v>
      </c>
      <c r="N19" s="268">
        <v>0.193</v>
      </c>
      <c r="O19" s="277" t="s">
        <v>17</v>
      </c>
      <c r="P19" s="286" t="s">
        <v>17</v>
      </c>
      <c r="Q19" s="276" t="s">
        <v>17</v>
      </c>
      <c r="R19" s="277" t="s">
        <v>17</v>
      </c>
      <c r="S19" s="286" t="s">
        <v>17</v>
      </c>
      <c r="T19" s="276" t="s">
        <v>17</v>
      </c>
    </row>
    <row r="20" spans="1:20" ht="13.2">
      <c r="A20" s="266" t="s">
        <v>107</v>
      </c>
      <c r="B20" s="267">
        <v>499</v>
      </c>
      <c r="C20" s="275">
        <v>4</v>
      </c>
      <c r="D20" s="286">
        <v>1.343</v>
      </c>
      <c r="E20" s="276">
        <v>1.1679999999999999</v>
      </c>
      <c r="F20" s="277" t="s">
        <v>17</v>
      </c>
      <c r="G20" s="286" t="s">
        <v>17</v>
      </c>
      <c r="H20" s="276" t="s">
        <v>17</v>
      </c>
      <c r="I20" s="275">
        <v>5</v>
      </c>
      <c r="J20" s="286">
        <v>1.3740000000000001</v>
      </c>
      <c r="K20" s="276">
        <v>0.99299999999999999</v>
      </c>
      <c r="L20" s="275">
        <v>15</v>
      </c>
      <c r="M20" s="286">
        <v>2.8690000000000002</v>
      </c>
      <c r="N20" s="276">
        <v>3.6379999999999999</v>
      </c>
      <c r="O20" s="277" t="s">
        <v>17</v>
      </c>
      <c r="P20" s="286" t="s">
        <v>17</v>
      </c>
      <c r="Q20" s="276" t="s">
        <v>17</v>
      </c>
      <c r="R20" s="277">
        <v>3</v>
      </c>
      <c r="S20" s="286">
        <v>0.502</v>
      </c>
      <c r="T20" s="276">
        <v>0.72</v>
      </c>
    </row>
    <row r="21" spans="1:20" ht="13.2">
      <c r="A21" s="266" t="s">
        <v>108</v>
      </c>
      <c r="B21" s="267">
        <v>1499</v>
      </c>
      <c r="C21" s="275">
        <v>3</v>
      </c>
      <c r="D21" s="286">
        <v>2.246</v>
      </c>
      <c r="E21" s="276">
        <v>2.86</v>
      </c>
      <c r="F21" s="277" t="s">
        <v>17</v>
      </c>
      <c r="G21" s="286" t="s">
        <v>17</v>
      </c>
      <c r="H21" s="276" t="s">
        <v>17</v>
      </c>
      <c r="I21" s="277" t="s">
        <v>17</v>
      </c>
      <c r="J21" s="286" t="s">
        <v>17</v>
      </c>
      <c r="K21" s="276" t="s">
        <v>17</v>
      </c>
      <c r="L21" s="277" t="s">
        <v>17</v>
      </c>
      <c r="M21" s="286" t="s">
        <v>17</v>
      </c>
      <c r="N21" s="276" t="s">
        <v>17</v>
      </c>
      <c r="O21" s="277" t="s">
        <v>17</v>
      </c>
      <c r="P21" s="286" t="s">
        <v>17</v>
      </c>
      <c r="Q21" s="276" t="s">
        <v>17</v>
      </c>
      <c r="R21" s="277" t="s">
        <v>17</v>
      </c>
      <c r="S21" s="286" t="s">
        <v>17</v>
      </c>
      <c r="T21" s="276" t="s">
        <v>17</v>
      </c>
    </row>
    <row r="22" spans="1:20" ht="13.2">
      <c r="A22" s="266" t="s">
        <v>109</v>
      </c>
      <c r="B22" s="267">
        <v>4999</v>
      </c>
      <c r="C22" s="275">
        <v>8</v>
      </c>
      <c r="D22" s="286">
        <v>20.795999999999999</v>
      </c>
      <c r="E22" s="276">
        <v>26.234000000000002</v>
      </c>
      <c r="F22" s="277">
        <v>2</v>
      </c>
      <c r="G22" s="286">
        <v>6.976</v>
      </c>
      <c r="H22" s="276">
        <v>8.6940000000000008</v>
      </c>
      <c r="I22" s="277" t="s">
        <v>17</v>
      </c>
      <c r="J22" s="286" t="s">
        <v>17</v>
      </c>
      <c r="K22" s="276" t="s">
        <v>17</v>
      </c>
      <c r="L22" s="275">
        <v>7</v>
      </c>
      <c r="M22" s="286">
        <v>16.983000000000001</v>
      </c>
      <c r="N22" s="276">
        <v>26.294</v>
      </c>
      <c r="O22" s="277" t="s">
        <v>17</v>
      </c>
      <c r="P22" s="286" t="s">
        <v>17</v>
      </c>
      <c r="Q22" s="276" t="s">
        <v>17</v>
      </c>
      <c r="R22" s="277" t="s">
        <v>17</v>
      </c>
      <c r="S22" s="286" t="s">
        <v>17</v>
      </c>
      <c r="T22" s="276" t="s">
        <v>17</v>
      </c>
    </row>
    <row r="23" spans="1:20" ht="13.2">
      <c r="A23" s="266" t="s">
        <v>110</v>
      </c>
      <c r="B23" s="267">
        <v>39999</v>
      </c>
      <c r="C23" s="275">
        <v>30</v>
      </c>
      <c r="D23" s="286">
        <v>306.45</v>
      </c>
      <c r="E23" s="276">
        <v>425.24599999999998</v>
      </c>
      <c r="F23" s="277" t="s">
        <v>17</v>
      </c>
      <c r="G23" s="286" t="s">
        <v>17</v>
      </c>
      <c r="H23" s="276" t="s">
        <v>17</v>
      </c>
      <c r="I23" s="275">
        <v>25</v>
      </c>
      <c r="J23" s="286">
        <v>1242.854</v>
      </c>
      <c r="K23" s="276">
        <v>492.03500000000003</v>
      </c>
      <c r="L23" s="275">
        <v>7</v>
      </c>
      <c r="M23" s="286">
        <v>26.552</v>
      </c>
      <c r="N23" s="276">
        <v>44.375999999999998</v>
      </c>
      <c r="O23" s="277" t="s">
        <v>17</v>
      </c>
      <c r="P23" s="286" t="s">
        <v>17</v>
      </c>
      <c r="Q23" s="276" t="s">
        <v>17</v>
      </c>
      <c r="R23" s="277" t="s">
        <v>17</v>
      </c>
      <c r="S23" s="286" t="s">
        <v>17</v>
      </c>
      <c r="T23" s="276" t="s">
        <v>17</v>
      </c>
    </row>
    <row r="24" spans="1:20" ht="13.2">
      <c r="A24" s="266" t="s">
        <v>111</v>
      </c>
      <c r="B24" s="86"/>
      <c r="C24" s="275" t="s">
        <v>17</v>
      </c>
      <c r="D24" s="286" t="s">
        <v>17</v>
      </c>
      <c r="E24" s="276" t="s">
        <v>17</v>
      </c>
      <c r="F24" s="277" t="s">
        <v>17</v>
      </c>
      <c r="G24" s="286" t="s">
        <v>17</v>
      </c>
      <c r="H24" s="276" t="s">
        <v>17</v>
      </c>
      <c r="I24" s="277" t="s">
        <v>17</v>
      </c>
      <c r="J24" s="286" t="s">
        <v>17</v>
      </c>
      <c r="K24" s="276" t="s">
        <v>17</v>
      </c>
      <c r="L24" s="277" t="s">
        <v>17</v>
      </c>
      <c r="M24" s="286" t="s">
        <v>17</v>
      </c>
      <c r="N24" s="276" t="s">
        <v>17</v>
      </c>
      <c r="O24" s="277" t="s">
        <v>17</v>
      </c>
      <c r="P24" s="286" t="s">
        <v>17</v>
      </c>
      <c r="Q24" s="276" t="s">
        <v>17</v>
      </c>
      <c r="R24" s="277" t="s">
        <v>17</v>
      </c>
      <c r="S24" s="286" t="s">
        <v>17</v>
      </c>
      <c r="T24" s="276" t="s">
        <v>17</v>
      </c>
    </row>
    <row r="25" spans="1:20" ht="13.2">
      <c r="A25" s="271" t="s">
        <v>112</v>
      </c>
      <c r="B25" s="272"/>
      <c r="C25" s="734">
        <v>45</v>
      </c>
      <c r="D25" s="913">
        <v>330.83499999999998</v>
      </c>
      <c r="E25" s="913">
        <v>455.50799999999998</v>
      </c>
      <c r="F25" s="914">
        <v>2</v>
      </c>
      <c r="G25" s="913">
        <v>6.976</v>
      </c>
      <c r="H25" s="913">
        <v>8.6940000000000008</v>
      </c>
      <c r="I25" s="734">
        <v>35</v>
      </c>
      <c r="J25" s="913">
        <v>1244.7449999999999</v>
      </c>
      <c r="K25" s="913">
        <v>493.33499999999998</v>
      </c>
      <c r="L25" s="734">
        <v>32</v>
      </c>
      <c r="M25" s="913">
        <v>46.914000000000001</v>
      </c>
      <c r="N25" s="913">
        <v>74.501000000000005</v>
      </c>
      <c r="O25" s="734" t="s">
        <v>17</v>
      </c>
      <c r="P25" s="913" t="s">
        <v>17</v>
      </c>
      <c r="Q25" s="278" t="s">
        <v>17</v>
      </c>
      <c r="R25" s="734">
        <v>3</v>
      </c>
      <c r="S25" s="913">
        <v>0.502</v>
      </c>
      <c r="T25" s="278">
        <v>0.72</v>
      </c>
    </row>
    <row r="26" spans="1:20" ht="13.2">
      <c r="A26" s="86"/>
      <c r="B26" s="86"/>
      <c r="C26" s="267"/>
      <c r="D26" s="267"/>
      <c r="E26" s="267"/>
      <c r="F26" s="267"/>
      <c r="G26" s="267"/>
      <c r="H26" s="267"/>
      <c r="I26" s="267"/>
      <c r="J26" s="267"/>
      <c r="K26" s="267"/>
      <c r="L26" s="267"/>
      <c r="M26" s="267"/>
      <c r="N26" s="267"/>
      <c r="O26" s="267"/>
      <c r="P26" s="267"/>
      <c r="Q26" s="267"/>
      <c r="R26" s="267"/>
      <c r="S26" s="267"/>
      <c r="T26" s="267"/>
    </row>
    <row r="27" spans="1:20" ht="13.2">
      <c r="A27" s="86"/>
      <c r="B27" s="86"/>
      <c r="C27" s="86"/>
      <c r="D27" s="86"/>
      <c r="E27" s="86"/>
      <c r="F27" s="86"/>
      <c r="G27" s="86"/>
      <c r="H27" s="86"/>
      <c r="I27" s="86"/>
      <c r="J27" s="86"/>
      <c r="K27" s="86"/>
      <c r="L27" s="86"/>
      <c r="M27" s="86"/>
      <c r="N27" s="86"/>
      <c r="O27" s="86"/>
      <c r="P27" s="86"/>
      <c r="Q27" s="86"/>
      <c r="R27" s="86"/>
      <c r="S27" s="86"/>
      <c r="T27" s="86"/>
    </row>
    <row r="28" spans="1:20" ht="15.75" customHeight="1">
      <c r="A28" s="248" t="s">
        <v>134</v>
      </c>
      <c r="B28" s="249"/>
      <c r="C28" s="1041" t="s">
        <v>115</v>
      </c>
      <c r="D28" s="1043"/>
      <c r="E28" s="1047"/>
      <c r="F28" s="1041" t="s">
        <v>67</v>
      </c>
      <c r="G28" s="1043"/>
      <c r="H28" s="1047"/>
      <c r="I28" s="1041" t="s">
        <v>117</v>
      </c>
      <c r="J28" s="1043"/>
      <c r="K28" s="1047"/>
      <c r="L28" s="1041" t="s">
        <v>119</v>
      </c>
      <c r="M28" s="1043"/>
      <c r="N28" s="1047"/>
      <c r="O28" s="1041" t="s">
        <v>103</v>
      </c>
      <c r="P28" s="1043"/>
      <c r="Q28" s="1047"/>
    </row>
    <row r="29" spans="1:20" ht="15" customHeight="1">
      <c r="A29" s="290"/>
      <c r="B29" s="281"/>
      <c r="C29" s="1048" t="s">
        <v>116</v>
      </c>
      <c r="D29" s="1049"/>
      <c r="E29" s="1050"/>
      <c r="F29" s="1048"/>
      <c r="G29" s="1049"/>
      <c r="H29" s="1050"/>
      <c r="I29" s="1048" t="s">
        <v>118</v>
      </c>
      <c r="J29" s="1049"/>
      <c r="K29" s="1050"/>
      <c r="L29" s="1048" t="s">
        <v>140</v>
      </c>
      <c r="M29" s="1049"/>
      <c r="N29" s="1050"/>
      <c r="O29" s="1048" t="s">
        <v>392</v>
      </c>
      <c r="P29" s="1049"/>
      <c r="Q29" s="1050"/>
    </row>
    <row r="30" spans="1:20" ht="29.25" customHeight="1">
      <c r="A30" s="1055" t="s">
        <v>135</v>
      </c>
      <c r="B30" s="1052"/>
      <c r="C30" s="291" t="s">
        <v>39</v>
      </c>
      <c r="D30" s="255" t="s">
        <v>40</v>
      </c>
      <c r="E30" s="282" t="s">
        <v>58</v>
      </c>
      <c r="F30" s="255" t="s">
        <v>39</v>
      </c>
      <c r="G30" s="255" t="s">
        <v>40</v>
      </c>
      <c r="H30" s="292" t="s">
        <v>58</v>
      </c>
      <c r="I30" s="291" t="s">
        <v>39</v>
      </c>
      <c r="J30" s="255" t="s">
        <v>40</v>
      </c>
      <c r="K30" s="282" t="s">
        <v>58</v>
      </c>
      <c r="L30" s="255" t="s">
        <v>39</v>
      </c>
      <c r="M30" s="255" t="s">
        <v>40</v>
      </c>
      <c r="N30" s="282" t="s">
        <v>58</v>
      </c>
      <c r="O30" s="291" t="s">
        <v>39</v>
      </c>
      <c r="P30" s="255" t="s">
        <v>40</v>
      </c>
      <c r="Q30" s="282" t="s">
        <v>58</v>
      </c>
    </row>
    <row r="31" spans="1:20" ht="30.6">
      <c r="A31" s="1053"/>
      <c r="B31" s="1054"/>
      <c r="C31" s="259" t="s">
        <v>41</v>
      </c>
      <c r="D31" s="261" t="s">
        <v>42</v>
      </c>
      <c r="E31" s="260" t="s">
        <v>141</v>
      </c>
      <c r="F31" s="261" t="s">
        <v>41</v>
      </c>
      <c r="G31" s="261" t="s">
        <v>42</v>
      </c>
      <c r="H31" s="261" t="s">
        <v>141</v>
      </c>
      <c r="I31" s="259" t="s">
        <v>41</v>
      </c>
      <c r="J31" s="261" t="s">
        <v>42</v>
      </c>
      <c r="K31" s="260" t="s">
        <v>141</v>
      </c>
      <c r="L31" s="261" t="s">
        <v>41</v>
      </c>
      <c r="M31" s="261" t="s">
        <v>42</v>
      </c>
      <c r="N31" s="261" t="s">
        <v>141</v>
      </c>
      <c r="O31" s="259" t="s">
        <v>41</v>
      </c>
      <c r="P31" s="261" t="s">
        <v>42</v>
      </c>
      <c r="Q31" s="260" t="s">
        <v>141</v>
      </c>
    </row>
    <row r="32" spans="1:20" ht="12.75" customHeight="1">
      <c r="A32" s="1044" t="s">
        <v>136</v>
      </c>
      <c r="B32" s="1045"/>
      <c r="C32" s="922"/>
      <c r="D32" s="923"/>
      <c r="E32" s="924"/>
      <c r="F32" s="925"/>
      <c r="G32" s="923"/>
      <c r="H32" s="926"/>
      <c r="I32" s="922"/>
      <c r="J32" s="923"/>
      <c r="K32" s="924"/>
      <c r="L32" s="925"/>
      <c r="M32" s="923"/>
      <c r="N32" s="926"/>
      <c r="O32" s="922"/>
      <c r="P32" s="923"/>
      <c r="Q32" s="924"/>
    </row>
    <row r="33" spans="1:20" ht="13.2">
      <c r="A33" s="288" t="s">
        <v>137</v>
      </c>
      <c r="B33" s="86"/>
      <c r="C33" s="275"/>
      <c r="D33" s="286"/>
      <c r="E33" s="276"/>
      <c r="F33" s="910"/>
      <c r="G33" s="286"/>
      <c r="H33" s="915"/>
      <c r="I33" s="275"/>
      <c r="J33" s="286"/>
      <c r="K33" s="276"/>
      <c r="L33" s="910"/>
      <c r="M33" s="286"/>
      <c r="N33" s="915"/>
      <c r="O33" s="277"/>
      <c r="P33" s="286"/>
      <c r="Q33" s="276"/>
    </row>
    <row r="34" spans="1:20" ht="13.2">
      <c r="A34" s="266" t="s">
        <v>107</v>
      </c>
      <c r="B34" s="267">
        <v>499</v>
      </c>
      <c r="C34" s="275">
        <v>64</v>
      </c>
      <c r="D34" s="910">
        <v>12.193</v>
      </c>
      <c r="E34" s="927" t="s">
        <v>99</v>
      </c>
      <c r="F34" s="910">
        <v>7</v>
      </c>
      <c r="G34" s="910">
        <v>1.3280000000000001</v>
      </c>
      <c r="H34" s="927" t="s">
        <v>99</v>
      </c>
      <c r="I34" s="275" t="s">
        <v>17</v>
      </c>
      <c r="J34" s="286" t="s">
        <v>17</v>
      </c>
      <c r="K34" s="927" t="s">
        <v>99</v>
      </c>
      <c r="L34" s="910">
        <v>91</v>
      </c>
      <c r="M34" s="910">
        <v>19.382999999999999</v>
      </c>
      <c r="N34" s="927" t="s">
        <v>99</v>
      </c>
      <c r="O34" s="912">
        <v>197</v>
      </c>
      <c r="P34" s="286">
        <v>39.890999999999998</v>
      </c>
      <c r="Q34" s="927" t="s">
        <v>99</v>
      </c>
      <c r="S34" s="70"/>
      <c r="T34" s="70"/>
    </row>
    <row r="35" spans="1:20" ht="13.2">
      <c r="A35" s="266" t="s">
        <v>108</v>
      </c>
      <c r="B35" s="267">
        <v>1499</v>
      </c>
      <c r="C35" s="275" t="s">
        <v>17</v>
      </c>
      <c r="D35" s="910" t="s">
        <v>17</v>
      </c>
      <c r="E35" s="927" t="s">
        <v>99</v>
      </c>
      <c r="F35" s="910">
        <v>2</v>
      </c>
      <c r="G35" s="910">
        <v>1.677</v>
      </c>
      <c r="H35" s="927" t="s">
        <v>99</v>
      </c>
      <c r="I35" s="275" t="s">
        <v>17</v>
      </c>
      <c r="J35" s="286" t="s">
        <v>17</v>
      </c>
      <c r="K35" s="927" t="s">
        <v>99</v>
      </c>
      <c r="L35" s="910">
        <v>9</v>
      </c>
      <c r="M35" s="910">
        <v>6.8680000000000003</v>
      </c>
      <c r="N35" s="927" t="s">
        <v>99</v>
      </c>
      <c r="O35" s="912">
        <v>17</v>
      </c>
      <c r="P35" s="286">
        <v>14.446</v>
      </c>
      <c r="Q35" s="927" t="s">
        <v>99</v>
      </c>
      <c r="S35" s="70"/>
      <c r="T35" s="70"/>
    </row>
    <row r="36" spans="1:20" ht="13.2">
      <c r="A36" s="293" t="s">
        <v>109</v>
      </c>
      <c r="B36" s="267">
        <v>4999</v>
      </c>
      <c r="C36" s="277" t="s">
        <v>17</v>
      </c>
      <c r="D36" s="286" t="s">
        <v>17</v>
      </c>
      <c r="E36" s="276" t="s">
        <v>99</v>
      </c>
      <c r="F36" s="277" t="s">
        <v>17</v>
      </c>
      <c r="G36" s="286" t="s">
        <v>17</v>
      </c>
      <c r="H36" s="276" t="s">
        <v>99</v>
      </c>
      <c r="I36" s="277" t="s">
        <v>17</v>
      </c>
      <c r="J36" s="286" t="s">
        <v>17</v>
      </c>
      <c r="K36" s="276" t="s">
        <v>99</v>
      </c>
      <c r="L36" s="277" t="s">
        <v>17</v>
      </c>
      <c r="M36" s="286" t="s">
        <v>17</v>
      </c>
      <c r="N36" s="276" t="s">
        <v>99</v>
      </c>
      <c r="O36" s="912">
        <v>23</v>
      </c>
      <c r="P36" s="286">
        <v>75.5</v>
      </c>
      <c r="Q36" s="276" t="s">
        <v>99</v>
      </c>
      <c r="S36" s="70"/>
      <c r="T36" s="70"/>
    </row>
    <row r="37" spans="1:20" ht="13.2">
      <c r="A37" s="266" t="s">
        <v>110</v>
      </c>
      <c r="B37" s="267">
        <v>39999</v>
      </c>
      <c r="C37" s="275" t="s">
        <v>17</v>
      </c>
      <c r="D37" s="286" t="s">
        <v>17</v>
      </c>
      <c r="E37" s="276" t="s">
        <v>99</v>
      </c>
      <c r="F37" s="910">
        <v>16</v>
      </c>
      <c r="G37" s="286">
        <v>420.35599999999999</v>
      </c>
      <c r="H37" s="276" t="s">
        <v>99</v>
      </c>
      <c r="I37" s="275">
        <v>1</v>
      </c>
      <c r="J37" s="286">
        <v>34.923999999999999</v>
      </c>
      <c r="K37" s="276" t="s">
        <v>99</v>
      </c>
      <c r="L37" s="910" t="s">
        <v>17</v>
      </c>
      <c r="M37" s="286" t="s">
        <v>17</v>
      </c>
      <c r="N37" s="276" t="s">
        <v>99</v>
      </c>
      <c r="O37" s="912">
        <v>56</v>
      </c>
      <c r="P37" s="286">
        <v>1034.1969999999999</v>
      </c>
      <c r="Q37" s="276" t="s">
        <v>99</v>
      </c>
      <c r="S37" s="70"/>
      <c r="T37" s="70"/>
    </row>
    <row r="38" spans="1:20" ht="13.2">
      <c r="A38" s="266" t="s">
        <v>111</v>
      </c>
      <c r="B38" s="86"/>
      <c r="C38" s="275" t="s">
        <v>17</v>
      </c>
      <c r="D38" s="286" t="s">
        <v>17</v>
      </c>
      <c r="E38" s="276" t="s">
        <v>99</v>
      </c>
      <c r="F38" s="275">
        <v>6</v>
      </c>
      <c r="G38" s="286">
        <v>302.22199999999998</v>
      </c>
      <c r="H38" s="276" t="s">
        <v>99</v>
      </c>
      <c r="I38" s="277" t="s">
        <v>17</v>
      </c>
      <c r="J38" s="286" t="s">
        <v>17</v>
      </c>
      <c r="K38" s="276" t="s">
        <v>99</v>
      </c>
      <c r="L38" s="277" t="s">
        <v>17</v>
      </c>
      <c r="M38" s="286" t="s">
        <v>17</v>
      </c>
      <c r="N38" s="276" t="s">
        <v>99</v>
      </c>
      <c r="O38" s="912">
        <v>20</v>
      </c>
      <c r="P38" s="286">
        <v>1264.8889999999999</v>
      </c>
      <c r="Q38" s="276" t="s">
        <v>99</v>
      </c>
      <c r="S38" s="70"/>
      <c r="T38" s="70"/>
    </row>
    <row r="39" spans="1:20" ht="13.2">
      <c r="A39" s="269" t="s">
        <v>112</v>
      </c>
      <c r="B39" s="86"/>
      <c r="C39" s="908">
        <v>64</v>
      </c>
      <c r="D39" s="287">
        <v>12.193</v>
      </c>
      <c r="E39" s="909" t="s">
        <v>99</v>
      </c>
      <c r="F39" s="908">
        <v>31</v>
      </c>
      <c r="G39" s="287">
        <v>725.58299999999997</v>
      </c>
      <c r="H39" s="909" t="s">
        <v>99</v>
      </c>
      <c r="I39" s="908">
        <v>1</v>
      </c>
      <c r="J39" s="287">
        <v>34.923999999999999</v>
      </c>
      <c r="K39" s="909" t="s">
        <v>99</v>
      </c>
      <c r="L39" s="911">
        <v>100</v>
      </c>
      <c r="M39" s="287">
        <v>26.251000000000001</v>
      </c>
      <c r="N39" s="909" t="s">
        <v>99</v>
      </c>
      <c r="O39" s="908">
        <v>313</v>
      </c>
      <c r="P39" s="287">
        <v>2428.9229999999998</v>
      </c>
      <c r="Q39" s="909" t="s">
        <v>99</v>
      </c>
      <c r="S39" s="70"/>
      <c r="T39" s="70"/>
    </row>
    <row r="40" spans="1:20" ht="13.2">
      <c r="A40" s="111"/>
      <c r="B40" s="86"/>
      <c r="C40" s="917"/>
      <c r="D40" s="918"/>
      <c r="E40" s="919"/>
      <c r="F40" s="928"/>
      <c r="G40" s="918"/>
      <c r="H40" s="929"/>
      <c r="I40" s="917"/>
      <c r="J40" s="918"/>
      <c r="K40" s="919"/>
      <c r="L40" s="928"/>
      <c r="M40" s="918"/>
      <c r="N40" s="929"/>
      <c r="O40" s="920"/>
      <c r="P40" s="918"/>
      <c r="Q40" s="919"/>
    </row>
    <row r="41" spans="1:20" ht="12.75" customHeight="1">
      <c r="A41" s="1046" t="s">
        <v>138</v>
      </c>
      <c r="B41" s="1033"/>
      <c r="C41" s="275"/>
      <c r="D41" s="286"/>
      <c r="E41" s="276"/>
      <c r="F41" s="910"/>
      <c r="G41" s="286"/>
      <c r="H41" s="915"/>
      <c r="I41" s="275"/>
      <c r="J41" s="286"/>
      <c r="K41" s="276"/>
      <c r="L41" s="910"/>
      <c r="M41" s="286"/>
      <c r="N41" s="915"/>
      <c r="O41" s="277"/>
      <c r="P41" s="286"/>
      <c r="Q41" s="276"/>
    </row>
    <row r="42" spans="1:20" ht="13.2">
      <c r="A42" s="288" t="s">
        <v>139</v>
      </c>
      <c r="B42" s="86"/>
      <c r="C42" s="930"/>
      <c r="D42" s="286"/>
      <c r="E42" s="931"/>
      <c r="F42" s="910"/>
      <c r="G42" s="286"/>
      <c r="H42" s="915"/>
      <c r="I42" s="275"/>
      <c r="J42" s="286"/>
      <c r="K42" s="276"/>
      <c r="L42" s="9"/>
      <c r="M42" s="286"/>
      <c r="N42" s="9"/>
      <c r="O42" s="275"/>
      <c r="P42" s="286"/>
      <c r="Q42" s="276"/>
    </row>
    <row r="43" spans="1:20" ht="13.2">
      <c r="A43" s="266" t="s">
        <v>305</v>
      </c>
      <c r="B43" s="86"/>
      <c r="C43" s="289" t="s">
        <v>17</v>
      </c>
      <c r="D43" s="286" t="s">
        <v>17</v>
      </c>
      <c r="E43" s="276" t="s">
        <v>99</v>
      </c>
      <c r="F43" s="289" t="s">
        <v>17</v>
      </c>
      <c r="G43" s="286" t="s">
        <v>17</v>
      </c>
      <c r="H43" s="276" t="s">
        <v>99</v>
      </c>
      <c r="I43" s="289" t="s">
        <v>17</v>
      </c>
      <c r="J43" s="286" t="s">
        <v>17</v>
      </c>
      <c r="K43" s="276" t="s">
        <v>99</v>
      </c>
      <c r="L43" s="289" t="s">
        <v>17</v>
      </c>
      <c r="M43" s="286" t="s">
        <v>17</v>
      </c>
      <c r="N43" s="276" t="s">
        <v>99</v>
      </c>
      <c r="O43" s="289" t="s">
        <v>17</v>
      </c>
      <c r="P43" s="286" t="s">
        <v>17</v>
      </c>
      <c r="Q43" s="276" t="s">
        <v>99</v>
      </c>
    </row>
    <row r="44" spans="1:20" ht="13.2">
      <c r="A44" s="266" t="s">
        <v>412</v>
      </c>
      <c r="B44" s="86">
        <v>99</v>
      </c>
      <c r="C44" s="275">
        <v>60</v>
      </c>
      <c r="D44" s="286">
        <v>11.554</v>
      </c>
      <c r="E44" s="276" t="s">
        <v>99</v>
      </c>
      <c r="F44" s="910">
        <v>6</v>
      </c>
      <c r="G44" s="286">
        <v>0.90400000000000003</v>
      </c>
      <c r="H44" s="276" t="s">
        <v>99</v>
      </c>
      <c r="I44" s="277" t="s">
        <v>17</v>
      </c>
      <c r="J44" s="286" t="s">
        <v>17</v>
      </c>
      <c r="K44" s="276" t="s">
        <v>99</v>
      </c>
      <c r="L44" s="910">
        <v>72</v>
      </c>
      <c r="M44" s="286">
        <v>16.27</v>
      </c>
      <c r="N44" s="276" t="s">
        <v>99</v>
      </c>
      <c r="O44" s="277">
        <v>146</v>
      </c>
      <c r="P44" s="286">
        <v>29.754999999999999</v>
      </c>
      <c r="Q44" s="276" t="s">
        <v>99</v>
      </c>
    </row>
    <row r="45" spans="1:20" ht="13.2">
      <c r="A45" s="266" t="s">
        <v>107</v>
      </c>
      <c r="B45" s="267">
        <v>499</v>
      </c>
      <c r="C45" s="275">
        <v>4</v>
      </c>
      <c r="D45" s="286">
        <v>0.63900000000000001</v>
      </c>
      <c r="E45" s="276" t="s">
        <v>99</v>
      </c>
      <c r="F45" s="910">
        <v>4</v>
      </c>
      <c r="G45" s="286">
        <v>10.731999999999999</v>
      </c>
      <c r="H45" s="276" t="s">
        <v>99</v>
      </c>
      <c r="I45" s="277" t="s">
        <v>17</v>
      </c>
      <c r="J45" s="286" t="s">
        <v>17</v>
      </c>
      <c r="K45" s="276" t="s">
        <v>99</v>
      </c>
      <c r="L45" s="910">
        <v>25</v>
      </c>
      <c r="M45" s="286">
        <v>7.798</v>
      </c>
      <c r="N45" s="276" t="s">
        <v>99</v>
      </c>
      <c r="O45" s="277">
        <v>60</v>
      </c>
      <c r="P45" s="286">
        <v>25.257000000000001</v>
      </c>
      <c r="Q45" s="276" t="s">
        <v>99</v>
      </c>
    </row>
    <row r="46" spans="1:20" ht="13.2">
      <c r="A46" s="266" t="s">
        <v>108</v>
      </c>
      <c r="B46" s="267">
        <v>1499</v>
      </c>
      <c r="C46" s="275" t="s">
        <v>17</v>
      </c>
      <c r="D46" s="286" t="s">
        <v>17</v>
      </c>
      <c r="E46" s="276" t="s">
        <v>99</v>
      </c>
      <c r="F46" s="910" t="s">
        <v>17</v>
      </c>
      <c r="G46" s="286" t="s">
        <v>17</v>
      </c>
      <c r="H46" s="276" t="s">
        <v>99</v>
      </c>
      <c r="I46" s="277" t="s">
        <v>17</v>
      </c>
      <c r="J46" s="286" t="s">
        <v>17</v>
      </c>
      <c r="K46" s="276" t="s">
        <v>99</v>
      </c>
      <c r="L46" s="910">
        <v>3</v>
      </c>
      <c r="M46" s="286">
        <v>2.1829999999999998</v>
      </c>
      <c r="N46" s="276" t="s">
        <v>99</v>
      </c>
      <c r="O46" s="277">
        <v>6</v>
      </c>
      <c r="P46" s="286">
        <v>4.4290000000000003</v>
      </c>
      <c r="Q46" s="276" t="s">
        <v>99</v>
      </c>
    </row>
    <row r="47" spans="1:20" ht="13.2">
      <c r="A47" s="266" t="s">
        <v>109</v>
      </c>
      <c r="B47" s="267">
        <v>4999</v>
      </c>
      <c r="C47" s="275" t="s">
        <v>17</v>
      </c>
      <c r="D47" s="286" t="s">
        <v>17</v>
      </c>
      <c r="E47" s="276" t="s">
        <v>99</v>
      </c>
      <c r="F47" s="910">
        <v>7</v>
      </c>
      <c r="G47" s="286">
        <v>166.83699999999999</v>
      </c>
      <c r="H47" s="276" t="s">
        <v>99</v>
      </c>
      <c r="I47" s="275">
        <v>1</v>
      </c>
      <c r="J47" s="286">
        <v>34.923999999999999</v>
      </c>
      <c r="K47" s="276" t="s">
        <v>99</v>
      </c>
      <c r="L47" s="910" t="s">
        <v>17</v>
      </c>
      <c r="M47" s="286" t="s">
        <v>17</v>
      </c>
      <c r="N47" s="276" t="s">
        <v>99</v>
      </c>
      <c r="O47" s="277">
        <v>25</v>
      </c>
      <c r="P47" s="286">
        <v>246.51599999999999</v>
      </c>
      <c r="Q47" s="276" t="s">
        <v>99</v>
      </c>
    </row>
    <row r="48" spans="1:20" ht="13.2">
      <c r="A48" s="266" t="s">
        <v>110</v>
      </c>
      <c r="B48" s="267">
        <v>39999</v>
      </c>
      <c r="C48" s="275" t="s">
        <v>17</v>
      </c>
      <c r="D48" s="286" t="s">
        <v>17</v>
      </c>
      <c r="E48" s="276" t="s">
        <v>99</v>
      </c>
      <c r="F48" s="275">
        <v>14</v>
      </c>
      <c r="G48" s="286">
        <v>547.11</v>
      </c>
      <c r="H48" s="276" t="s">
        <v>99</v>
      </c>
      <c r="I48" s="277" t="s">
        <v>17</v>
      </c>
      <c r="J48" s="286" t="s">
        <v>17</v>
      </c>
      <c r="K48" s="276" t="s">
        <v>99</v>
      </c>
      <c r="L48" s="910" t="s">
        <v>17</v>
      </c>
      <c r="M48" s="286" t="s">
        <v>17</v>
      </c>
      <c r="N48" s="276" t="s">
        <v>99</v>
      </c>
      <c r="O48" s="277">
        <v>76</v>
      </c>
      <c r="P48" s="286">
        <v>2122.9659999999999</v>
      </c>
      <c r="Q48" s="276" t="s">
        <v>99</v>
      </c>
    </row>
    <row r="49" spans="1:17" ht="13.2">
      <c r="A49" s="266" t="s">
        <v>111</v>
      </c>
      <c r="B49" s="86"/>
      <c r="C49" s="275" t="s">
        <v>17</v>
      </c>
      <c r="D49" s="286" t="s">
        <v>17</v>
      </c>
      <c r="E49" s="276" t="s">
        <v>99</v>
      </c>
      <c r="F49" s="277" t="s">
        <v>17</v>
      </c>
      <c r="G49" s="286" t="s">
        <v>17</v>
      </c>
      <c r="H49" s="276" t="s">
        <v>99</v>
      </c>
      <c r="I49" s="277" t="s">
        <v>17</v>
      </c>
      <c r="J49" s="286" t="s">
        <v>17</v>
      </c>
      <c r="K49" s="276" t="s">
        <v>99</v>
      </c>
      <c r="L49" s="277" t="s">
        <v>17</v>
      </c>
      <c r="M49" s="286" t="s">
        <v>17</v>
      </c>
      <c r="N49" s="276" t="s">
        <v>99</v>
      </c>
      <c r="O49" s="289" t="s">
        <v>17</v>
      </c>
      <c r="P49" s="286" t="s">
        <v>17</v>
      </c>
      <c r="Q49" s="276" t="s">
        <v>99</v>
      </c>
    </row>
    <row r="50" spans="1:17" ht="13.2">
      <c r="A50" s="271" t="s">
        <v>112</v>
      </c>
      <c r="B50" s="272"/>
      <c r="C50" s="734">
        <v>64</v>
      </c>
      <c r="D50" s="913">
        <v>12.193</v>
      </c>
      <c r="E50" s="913" t="s">
        <v>99</v>
      </c>
      <c r="F50" s="734">
        <v>31</v>
      </c>
      <c r="G50" s="913">
        <v>725.58299999999997</v>
      </c>
      <c r="H50" s="913" t="s">
        <v>99</v>
      </c>
      <c r="I50" s="734">
        <v>1</v>
      </c>
      <c r="J50" s="913">
        <v>34.923999999999999</v>
      </c>
      <c r="K50" s="913" t="s">
        <v>99</v>
      </c>
      <c r="L50" s="734">
        <v>100</v>
      </c>
      <c r="M50" s="913">
        <v>26.251000000000001</v>
      </c>
      <c r="N50" s="913" t="s">
        <v>99</v>
      </c>
      <c r="O50" s="734">
        <v>313</v>
      </c>
      <c r="P50" s="913">
        <v>2428.9229999999998</v>
      </c>
      <c r="Q50" s="278" t="s">
        <v>99</v>
      </c>
    </row>
    <row r="51" spans="1:17">
      <c r="C51" s="9"/>
      <c r="D51" s="9"/>
      <c r="E51" s="9"/>
      <c r="F51" s="9"/>
      <c r="G51" s="9"/>
      <c r="H51" s="9"/>
      <c r="I51" s="9"/>
      <c r="J51" s="9"/>
      <c r="K51" s="9"/>
      <c r="L51" s="9"/>
      <c r="M51" s="9"/>
      <c r="N51" s="9"/>
      <c r="O51" s="9"/>
      <c r="P51" s="9"/>
      <c r="Q51" s="9"/>
    </row>
    <row r="52" spans="1:17">
      <c r="C52" s="9"/>
      <c r="D52" s="9"/>
      <c r="E52" s="9"/>
      <c r="F52" s="9"/>
      <c r="G52" s="9"/>
      <c r="H52" s="9"/>
      <c r="I52" s="9"/>
      <c r="J52" s="9"/>
      <c r="K52" s="9"/>
      <c r="L52" s="9"/>
      <c r="M52" s="9"/>
      <c r="N52" s="9"/>
      <c r="O52" s="9"/>
      <c r="P52" s="9"/>
      <c r="Q52" s="9"/>
    </row>
  </sheetData>
  <mergeCells count="29">
    <mergeCell ref="A2:Q2"/>
    <mergeCell ref="L3:N3"/>
    <mergeCell ref="L4:N4"/>
    <mergeCell ref="O3:Q3"/>
    <mergeCell ref="O4:Q4"/>
    <mergeCell ref="C3:E3"/>
    <mergeCell ref="F3:H3"/>
    <mergeCell ref="L28:N28"/>
    <mergeCell ref="A41:B41"/>
    <mergeCell ref="C29:E29"/>
    <mergeCell ref="F29:H29"/>
    <mergeCell ref="O29:Q29"/>
    <mergeCell ref="A30:B31"/>
    <mergeCell ref="A32:B32"/>
    <mergeCell ref="L29:N29"/>
    <mergeCell ref="I29:K29"/>
    <mergeCell ref="F28:H28"/>
    <mergeCell ref="O28:Q28"/>
    <mergeCell ref="R3:T3"/>
    <mergeCell ref="C4:E4"/>
    <mergeCell ref="F4:H4"/>
    <mergeCell ref="R4:T4"/>
    <mergeCell ref="A5:B6"/>
    <mergeCell ref="A7:B7"/>
    <mergeCell ref="A16:B16"/>
    <mergeCell ref="C28:E28"/>
    <mergeCell ref="I3:K3"/>
    <mergeCell ref="I4:K4"/>
    <mergeCell ref="I28:K28"/>
  </mergeCells>
  <pageMargins left="0.70866141732283472" right="0.70866141732283472" top="0.74803149606299213" bottom="0.74803149606299213" header="0.31496062992125984" footer="0.31496062992125984"/>
  <pageSetup paperSize="9" scale="4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3BD1C-C976-47C7-A5BC-F2A3FB04F3E7}">
  <sheetPr>
    <pageSetUpPr fitToPage="1"/>
  </sheetPr>
  <dimension ref="A1:K49"/>
  <sheetViews>
    <sheetView showGridLines="0" zoomScaleNormal="100" workbookViewId="0"/>
  </sheetViews>
  <sheetFormatPr defaultColWidth="9.28515625" defaultRowHeight="10.199999999999999"/>
  <cols>
    <col min="1" max="1" width="50" customWidth="1"/>
    <col min="2" max="7" width="11.7109375" customWidth="1"/>
    <col min="8" max="10" width="12.28515625" customWidth="1"/>
  </cols>
  <sheetData>
    <row r="1" spans="1:11" ht="20.25" customHeight="1">
      <c r="A1" s="13" t="s">
        <v>425</v>
      </c>
      <c r="B1" s="13"/>
      <c r="C1" s="13"/>
      <c r="D1" s="13"/>
      <c r="E1" s="13"/>
      <c r="F1" s="161"/>
      <c r="G1" s="161"/>
      <c r="H1" s="161"/>
      <c r="I1" s="161"/>
      <c r="J1" s="161"/>
    </row>
    <row r="2" spans="1:11" ht="15" customHeight="1">
      <c r="A2" s="533" t="s">
        <v>426</v>
      </c>
      <c r="B2" s="13"/>
      <c r="C2" s="13"/>
      <c r="D2" s="13"/>
      <c r="E2" s="13"/>
      <c r="F2" s="161"/>
      <c r="G2" s="161"/>
      <c r="H2" s="161"/>
      <c r="I2" s="161"/>
      <c r="J2" s="161"/>
    </row>
    <row r="3" spans="1:11" s="9" customFormat="1" ht="18" customHeight="1">
      <c r="A3" s="248" t="s">
        <v>31</v>
      </c>
      <c r="B3" s="1041" t="s">
        <v>318</v>
      </c>
      <c r="C3" s="1043"/>
      <c r="D3" s="1042"/>
      <c r="E3" s="1041" t="s">
        <v>319</v>
      </c>
      <c r="F3" s="1043"/>
      <c r="G3" s="1042"/>
      <c r="H3" s="1041" t="s">
        <v>320</v>
      </c>
      <c r="I3" s="1043"/>
      <c r="J3" s="1042"/>
    </row>
    <row r="4" spans="1:11" s="9" customFormat="1" ht="28.5" customHeight="1">
      <c r="A4" s="251" t="s">
        <v>38</v>
      </c>
      <c r="B4" s="253" t="s">
        <v>39</v>
      </c>
      <c r="C4" s="255" t="s">
        <v>40</v>
      </c>
      <c r="D4" s="282" t="s">
        <v>163</v>
      </c>
      <c r="E4" s="253" t="s">
        <v>39</v>
      </c>
      <c r="F4" s="255" t="s">
        <v>40</v>
      </c>
      <c r="G4" s="282" t="s">
        <v>163</v>
      </c>
      <c r="H4" s="253" t="s">
        <v>39</v>
      </c>
      <c r="I4" s="255" t="s">
        <v>40</v>
      </c>
      <c r="J4" s="282" t="s">
        <v>163</v>
      </c>
    </row>
    <row r="5" spans="1:11" s="9" customFormat="1" ht="30.6">
      <c r="A5" s="294"/>
      <c r="B5" s="259" t="s">
        <v>41</v>
      </c>
      <c r="C5" s="261" t="s">
        <v>42</v>
      </c>
      <c r="D5" s="261" t="s">
        <v>59</v>
      </c>
      <c r="E5" s="259" t="s">
        <v>41</v>
      </c>
      <c r="F5" s="261" t="s">
        <v>42</v>
      </c>
      <c r="G5" s="261" t="s">
        <v>59</v>
      </c>
      <c r="H5" s="259" t="s">
        <v>41</v>
      </c>
      <c r="I5" s="261" t="s">
        <v>42</v>
      </c>
      <c r="J5" s="260" t="s">
        <v>59</v>
      </c>
    </row>
    <row r="6" spans="1:11" s="9" customFormat="1" ht="12.75" customHeight="1">
      <c r="A6" s="111" t="s">
        <v>321</v>
      </c>
      <c r="B6" s="295">
        <v>6</v>
      </c>
      <c r="C6" s="296">
        <v>65.364000000000004</v>
      </c>
      <c r="D6" s="770">
        <v>90.197999999999993</v>
      </c>
      <c r="E6" s="295">
        <v>2</v>
      </c>
      <c r="F6" s="296">
        <v>23.096</v>
      </c>
      <c r="G6" s="770">
        <v>35.244999999999997</v>
      </c>
      <c r="H6" s="295">
        <v>4</v>
      </c>
      <c r="I6" s="296">
        <v>42.268000000000001</v>
      </c>
      <c r="J6" s="297">
        <v>54.952999999999996</v>
      </c>
      <c r="K6" s="303"/>
    </row>
    <row r="7" spans="1:11" s="9" customFormat="1" ht="12.75" customHeight="1">
      <c r="A7" s="111" t="s">
        <v>322</v>
      </c>
      <c r="B7" s="298" t="s">
        <v>17</v>
      </c>
      <c r="C7" s="299" t="s">
        <v>17</v>
      </c>
      <c r="D7" s="770" t="s">
        <v>17</v>
      </c>
      <c r="E7" s="298" t="s">
        <v>17</v>
      </c>
      <c r="F7" s="299" t="s">
        <v>17</v>
      </c>
      <c r="G7" s="770" t="s">
        <v>17</v>
      </c>
      <c r="H7" s="298" t="s">
        <v>17</v>
      </c>
      <c r="I7" s="299" t="s">
        <v>17</v>
      </c>
      <c r="J7" s="297" t="s">
        <v>17</v>
      </c>
      <c r="K7" s="303"/>
    </row>
    <row r="8" spans="1:11" s="9" customFormat="1" ht="12.75" customHeight="1">
      <c r="A8" s="111" t="s">
        <v>62</v>
      </c>
      <c r="B8" s="298">
        <v>3</v>
      </c>
      <c r="C8" s="299">
        <v>135.33500000000001</v>
      </c>
      <c r="D8" s="770">
        <v>44.615000000000002</v>
      </c>
      <c r="E8" s="298">
        <v>1</v>
      </c>
      <c r="F8" s="299">
        <v>57.255000000000003</v>
      </c>
      <c r="G8" s="770">
        <v>51.648000000000003</v>
      </c>
      <c r="H8" s="298">
        <v>2</v>
      </c>
      <c r="I8" s="299">
        <v>78.080000000000013</v>
      </c>
      <c r="J8" s="297">
        <v>-7.0330000000000013</v>
      </c>
      <c r="K8" s="303"/>
    </row>
    <row r="9" spans="1:11" s="9" customFormat="1" ht="12.75" customHeight="1">
      <c r="A9" s="111" t="s">
        <v>63</v>
      </c>
      <c r="B9" s="298">
        <v>2</v>
      </c>
      <c r="C9" s="299">
        <v>5.8520000000000003</v>
      </c>
      <c r="D9" s="770">
        <v>10.16</v>
      </c>
      <c r="E9" s="298">
        <v>4</v>
      </c>
      <c r="F9" s="299">
        <v>14.059999999999999</v>
      </c>
      <c r="G9" s="770">
        <v>19.441000000000003</v>
      </c>
      <c r="H9" s="298">
        <v>-2</v>
      </c>
      <c r="I9" s="299">
        <v>-8.2079999999999984</v>
      </c>
      <c r="J9" s="297">
        <v>-9.2810000000000024</v>
      </c>
      <c r="K9" s="303"/>
    </row>
    <row r="10" spans="1:11" s="9" customFormat="1" ht="12.75" customHeight="1">
      <c r="A10" s="111" t="s">
        <v>64</v>
      </c>
      <c r="B10" s="298" t="s">
        <v>17</v>
      </c>
      <c r="C10" s="299" t="s">
        <v>17</v>
      </c>
      <c r="D10" s="770" t="s">
        <v>17</v>
      </c>
      <c r="E10" s="298" t="s">
        <v>17</v>
      </c>
      <c r="F10" s="299" t="s">
        <v>17</v>
      </c>
      <c r="G10" s="770" t="s">
        <v>17</v>
      </c>
      <c r="H10" s="298" t="s">
        <v>17</v>
      </c>
      <c r="I10" s="299" t="s">
        <v>17</v>
      </c>
      <c r="J10" s="297" t="s">
        <v>17</v>
      </c>
      <c r="K10" s="303"/>
    </row>
    <row r="11" spans="1:11" s="9" customFormat="1" ht="12.75" customHeight="1">
      <c r="A11" s="111" t="s">
        <v>302</v>
      </c>
      <c r="B11" s="298" t="s">
        <v>17</v>
      </c>
      <c r="C11" s="299" t="s">
        <v>17</v>
      </c>
      <c r="D11" s="770" t="s">
        <v>17</v>
      </c>
      <c r="E11" s="298" t="s">
        <v>17</v>
      </c>
      <c r="F11" s="299" t="s">
        <v>17</v>
      </c>
      <c r="G11" s="770" t="s">
        <v>17</v>
      </c>
      <c r="H11" s="298" t="s">
        <v>17</v>
      </c>
      <c r="I11" s="299" t="s">
        <v>17</v>
      </c>
      <c r="J11" s="297" t="s">
        <v>17</v>
      </c>
      <c r="K11" s="303"/>
    </row>
    <row r="12" spans="1:11" s="9" customFormat="1" ht="17.25" customHeight="1">
      <c r="A12" s="269" t="s">
        <v>323</v>
      </c>
      <c r="B12" s="300">
        <v>11</v>
      </c>
      <c r="C12" s="301">
        <v>206.55100000000004</v>
      </c>
      <c r="D12" s="771">
        <v>144.97299999999998</v>
      </c>
      <c r="E12" s="300">
        <v>7</v>
      </c>
      <c r="F12" s="301">
        <v>94.411000000000001</v>
      </c>
      <c r="G12" s="771">
        <v>106.334</v>
      </c>
      <c r="H12" s="300">
        <v>4</v>
      </c>
      <c r="I12" s="301">
        <v>112.14000000000004</v>
      </c>
      <c r="J12" s="302">
        <v>38.638999999999982</v>
      </c>
      <c r="K12" s="303"/>
    </row>
    <row r="13" spans="1:11" s="9" customFormat="1" ht="12.75" customHeight="1">
      <c r="A13" s="111"/>
      <c r="B13" s="772"/>
      <c r="C13" s="773"/>
      <c r="D13" s="774"/>
      <c r="E13" s="298"/>
      <c r="F13" s="299"/>
      <c r="G13" s="770"/>
      <c r="H13" s="298"/>
      <c r="I13" s="299"/>
      <c r="J13" s="297"/>
      <c r="K13" s="303"/>
    </row>
    <row r="14" spans="1:11" s="9" customFormat="1" ht="12.75" customHeight="1">
      <c r="A14" s="304" t="s">
        <v>324</v>
      </c>
      <c r="B14" s="298">
        <v>1</v>
      </c>
      <c r="C14" s="299">
        <v>0.14899999999999999</v>
      </c>
      <c r="D14" s="770" t="s">
        <v>99</v>
      </c>
      <c r="E14" s="298" t="s">
        <v>17</v>
      </c>
      <c r="F14" s="299" t="s">
        <v>17</v>
      </c>
      <c r="G14" s="770" t="s">
        <v>99</v>
      </c>
      <c r="H14" s="298">
        <v>1</v>
      </c>
      <c r="I14" s="299">
        <v>0.14899999999999999</v>
      </c>
      <c r="J14" s="297" t="s">
        <v>99</v>
      </c>
      <c r="K14" s="303"/>
    </row>
    <row r="15" spans="1:11" s="9" customFormat="1" ht="13.2">
      <c r="A15" s="111" t="s">
        <v>67</v>
      </c>
      <c r="B15" s="298">
        <v>1</v>
      </c>
      <c r="C15" s="299">
        <v>45.923000000000002</v>
      </c>
      <c r="D15" s="770" t="s">
        <v>99</v>
      </c>
      <c r="E15" s="298">
        <v>2</v>
      </c>
      <c r="F15" s="299">
        <v>92.522000000000006</v>
      </c>
      <c r="G15" s="770" t="s">
        <v>99</v>
      </c>
      <c r="H15" s="298">
        <v>-1</v>
      </c>
      <c r="I15" s="299">
        <v>-46.599000000000004</v>
      </c>
      <c r="J15" s="297" t="s">
        <v>99</v>
      </c>
      <c r="K15" s="303"/>
    </row>
    <row r="16" spans="1:11" s="9" customFormat="1" ht="13.2">
      <c r="A16" s="111" t="s">
        <v>325</v>
      </c>
      <c r="B16" s="298" t="s">
        <v>17</v>
      </c>
      <c r="C16" s="299" t="s">
        <v>17</v>
      </c>
      <c r="D16" s="770" t="s">
        <v>99</v>
      </c>
      <c r="E16" s="298" t="s">
        <v>17</v>
      </c>
      <c r="F16" s="299" t="s">
        <v>17</v>
      </c>
      <c r="G16" s="770" t="s">
        <v>99</v>
      </c>
      <c r="H16" s="298" t="s">
        <v>17</v>
      </c>
      <c r="I16" s="299" t="s">
        <v>17</v>
      </c>
      <c r="J16" s="297" t="s">
        <v>99</v>
      </c>
      <c r="K16" s="303"/>
    </row>
    <row r="17" spans="1:11" s="9" customFormat="1" ht="26.4">
      <c r="A17" s="305" t="s">
        <v>326</v>
      </c>
      <c r="B17" s="298">
        <v>1</v>
      </c>
      <c r="C17" s="299">
        <v>0.13500000000000001</v>
      </c>
      <c r="D17" s="770" t="s">
        <v>99</v>
      </c>
      <c r="E17" s="298">
        <v>2</v>
      </c>
      <c r="F17" s="299">
        <v>0.32</v>
      </c>
      <c r="G17" s="770" t="s">
        <v>99</v>
      </c>
      <c r="H17" s="298">
        <v>-1</v>
      </c>
      <c r="I17" s="299">
        <v>-0.185</v>
      </c>
      <c r="J17" s="297" t="s">
        <v>99</v>
      </c>
      <c r="K17" s="303"/>
    </row>
    <row r="18" spans="1:11" s="9" customFormat="1" ht="17.25" customHeight="1">
      <c r="A18" s="306" t="s">
        <v>327</v>
      </c>
      <c r="B18" s="300">
        <v>3</v>
      </c>
      <c r="C18" s="301">
        <v>46.207000000000001</v>
      </c>
      <c r="D18" s="771" t="s">
        <v>99</v>
      </c>
      <c r="E18" s="300">
        <v>4</v>
      </c>
      <c r="F18" s="301">
        <v>92.842000000000013</v>
      </c>
      <c r="G18" s="771" t="s">
        <v>99</v>
      </c>
      <c r="H18" s="300">
        <v>-1</v>
      </c>
      <c r="I18" s="301">
        <v>-46.635000000000012</v>
      </c>
      <c r="J18" s="302" t="s">
        <v>99</v>
      </c>
      <c r="K18" s="303"/>
    </row>
    <row r="19" spans="1:11" s="9" customFormat="1" ht="12.75" customHeight="1">
      <c r="A19" s="307"/>
      <c r="B19" s="775"/>
      <c r="C19" s="776"/>
      <c r="D19" s="777"/>
      <c r="E19" s="300"/>
      <c r="F19" s="301"/>
      <c r="G19" s="771"/>
      <c r="H19" s="300"/>
      <c r="I19" s="301"/>
      <c r="J19" s="302"/>
      <c r="K19" s="303"/>
    </row>
    <row r="20" spans="1:11" s="9" customFormat="1" ht="27.75" customHeight="1">
      <c r="A20" s="308" t="s">
        <v>328</v>
      </c>
      <c r="B20" s="724">
        <v>14</v>
      </c>
      <c r="C20" s="725">
        <v>252.75800000000004</v>
      </c>
      <c r="D20" s="778" t="s">
        <v>99</v>
      </c>
      <c r="E20" s="724">
        <v>11</v>
      </c>
      <c r="F20" s="725">
        <v>187.25299999999999</v>
      </c>
      <c r="G20" s="778" t="s">
        <v>99</v>
      </c>
      <c r="H20" s="724">
        <v>3</v>
      </c>
      <c r="I20" s="725">
        <v>65.505000000000052</v>
      </c>
      <c r="J20" s="726" t="s">
        <v>99</v>
      </c>
      <c r="K20" s="303"/>
    </row>
    <row r="21" spans="1:11" s="9" customFormat="1">
      <c r="B21" s="309"/>
      <c r="C21" s="309"/>
      <c r="D21" s="309"/>
      <c r="E21" s="309"/>
      <c r="F21" s="309"/>
      <c r="G21" s="309"/>
      <c r="H21" s="310"/>
      <c r="I21" s="310"/>
      <c r="J21" s="310"/>
    </row>
    <row r="22" spans="1:11" s="9" customFormat="1">
      <c r="B22" s="279"/>
      <c r="C22" s="279"/>
      <c r="D22" s="279"/>
      <c r="E22" s="279"/>
      <c r="F22" s="279"/>
    </row>
    <row r="23" spans="1:11" s="9" customFormat="1">
      <c r="C23" s="279"/>
      <c r="D23" s="279"/>
    </row>
    <row r="24" spans="1:11" s="9" customFormat="1">
      <c r="B24" s="310"/>
    </row>
    <row r="25" spans="1:11" s="9" customFormat="1">
      <c r="A25" s="68"/>
      <c r="B25" s="310"/>
      <c r="G25" s="311"/>
    </row>
    <row r="26" spans="1:11" ht="43.65" customHeight="1">
      <c r="A26" s="1033" t="s">
        <v>427</v>
      </c>
      <c r="B26" s="1033"/>
      <c r="C26" s="1033"/>
      <c r="D26" s="1033"/>
    </row>
    <row r="27" spans="1:11" ht="25.35" customHeight="1">
      <c r="A27" s="1035" t="s">
        <v>428</v>
      </c>
      <c r="B27" s="1035"/>
      <c r="C27" s="1035"/>
      <c r="D27" s="1035"/>
    </row>
    <row r="28" spans="1:11" ht="34.5" customHeight="1">
      <c r="A28" s="248" t="s">
        <v>164</v>
      </c>
      <c r="B28" s="779" t="s">
        <v>39</v>
      </c>
      <c r="C28" s="780" t="s">
        <v>40</v>
      </c>
      <c r="D28" s="781" t="s">
        <v>163</v>
      </c>
      <c r="K28" s="312"/>
    </row>
    <row r="29" spans="1:11" ht="39.75" customHeight="1">
      <c r="A29" s="782" t="s">
        <v>165</v>
      </c>
      <c r="B29" s="259" t="s">
        <v>41</v>
      </c>
      <c r="C29" s="261" t="s">
        <v>42</v>
      </c>
      <c r="D29" s="260" t="s">
        <v>59</v>
      </c>
    </row>
    <row r="30" spans="1:11" ht="13.2">
      <c r="A30" s="111"/>
      <c r="B30" s="783"/>
      <c r="C30" s="784"/>
      <c r="D30" s="785"/>
      <c r="I30" s="69"/>
      <c r="J30" s="69"/>
    </row>
    <row r="31" spans="1:11" ht="13.2">
      <c r="A31" s="111" t="s">
        <v>166</v>
      </c>
      <c r="B31" s="786">
        <v>11</v>
      </c>
      <c r="C31" s="787">
        <v>196.22900000000004</v>
      </c>
      <c r="D31" s="297" t="s">
        <v>99</v>
      </c>
      <c r="K31" s="313"/>
    </row>
    <row r="32" spans="1:11" ht="13.2">
      <c r="A32" s="111" t="s">
        <v>167</v>
      </c>
      <c r="B32" s="275" t="s">
        <v>17</v>
      </c>
      <c r="C32" s="286" t="s">
        <v>17</v>
      </c>
      <c r="D32" s="276" t="s">
        <v>99</v>
      </c>
      <c r="K32" s="216"/>
    </row>
    <row r="33" spans="1:4" ht="26.4">
      <c r="A33" s="788" t="s">
        <v>168</v>
      </c>
      <c r="B33" s="275" t="s">
        <v>17</v>
      </c>
      <c r="C33" s="286" t="s">
        <v>17</v>
      </c>
      <c r="D33" s="268" t="s">
        <v>99</v>
      </c>
    </row>
    <row r="34" spans="1:4" ht="13.2">
      <c r="A34" s="111" t="s">
        <v>169</v>
      </c>
      <c r="B34" s="786">
        <v>2</v>
      </c>
      <c r="C34" s="314">
        <v>56.394000000000005</v>
      </c>
      <c r="D34" s="297" t="s">
        <v>99</v>
      </c>
    </row>
    <row r="35" spans="1:4" ht="13.2">
      <c r="A35" s="111" t="s">
        <v>347</v>
      </c>
      <c r="B35" s="786">
        <v>1</v>
      </c>
      <c r="C35" s="314">
        <v>0.13500000000000001</v>
      </c>
      <c r="D35" s="297" t="s">
        <v>99</v>
      </c>
    </row>
    <row r="36" spans="1:4" ht="13.2">
      <c r="A36" s="269" t="s">
        <v>170</v>
      </c>
      <c r="B36" s="789">
        <v>14</v>
      </c>
      <c r="C36" s="790">
        <v>252.75799999999998</v>
      </c>
      <c r="D36" s="791" t="s">
        <v>99</v>
      </c>
    </row>
    <row r="37" spans="1:4" ht="13.2">
      <c r="A37" s="111"/>
      <c r="B37" s="265"/>
      <c r="C37" s="314"/>
      <c r="D37" s="268" t="s">
        <v>99</v>
      </c>
    </row>
    <row r="38" spans="1:4" ht="13.2">
      <c r="A38" s="111" t="s">
        <v>171</v>
      </c>
      <c r="B38" s="265">
        <v>5</v>
      </c>
      <c r="C38" s="792">
        <v>61.621000000000009</v>
      </c>
      <c r="D38" s="268" t="s">
        <v>99</v>
      </c>
    </row>
    <row r="39" spans="1:4" ht="13.2">
      <c r="A39" s="111" t="s">
        <v>172</v>
      </c>
      <c r="B39" s="786">
        <v>3</v>
      </c>
      <c r="C39" s="787">
        <v>56.715000000000003</v>
      </c>
      <c r="D39" s="297" t="s">
        <v>99</v>
      </c>
    </row>
    <row r="40" spans="1:4" ht="15.6">
      <c r="A40" s="111" t="s">
        <v>314</v>
      </c>
      <c r="B40" s="265">
        <v>3</v>
      </c>
      <c r="C40" s="787">
        <v>68.917000000000002</v>
      </c>
      <c r="D40" s="268" t="s">
        <v>99</v>
      </c>
    </row>
    <row r="41" spans="1:4" ht="13.2">
      <c r="A41" s="111" t="s">
        <v>347</v>
      </c>
      <c r="B41" s="289" t="s">
        <v>17</v>
      </c>
      <c r="C41" s="787" t="s">
        <v>17</v>
      </c>
      <c r="D41" s="268" t="s">
        <v>99</v>
      </c>
    </row>
    <row r="42" spans="1:4" ht="13.2">
      <c r="A42" s="269" t="s">
        <v>173</v>
      </c>
      <c r="B42" s="793">
        <v>11</v>
      </c>
      <c r="C42" s="287">
        <v>187.25299999999999</v>
      </c>
      <c r="D42" s="794" t="s">
        <v>99</v>
      </c>
    </row>
    <row r="43" spans="1:4" ht="13.2">
      <c r="A43" s="269"/>
      <c r="B43" s="793"/>
      <c r="C43" s="795"/>
      <c r="D43" s="791"/>
    </row>
    <row r="44" spans="1:4" ht="13.2">
      <c r="A44" s="269" t="s">
        <v>174</v>
      </c>
      <c r="B44" s="796">
        <v>3</v>
      </c>
      <c r="C44" s="790">
        <v>65.504999999999995</v>
      </c>
      <c r="D44" s="791" t="s">
        <v>99</v>
      </c>
    </row>
    <row r="45" spans="1:4" ht="21" customHeight="1">
      <c r="A45" s="271" t="s">
        <v>175</v>
      </c>
      <c r="B45" s="797">
        <v>0.967741935483871</v>
      </c>
      <c r="C45" s="798">
        <v>2.7716366852063015</v>
      </c>
      <c r="D45" s="799" t="s">
        <v>99</v>
      </c>
    </row>
    <row r="46" spans="1:4" ht="24" customHeight="1">
      <c r="A46" s="13"/>
      <c r="B46" s="32"/>
      <c r="C46" s="32"/>
      <c r="D46" s="32"/>
    </row>
    <row r="47" spans="1:4" ht="11.25" customHeight="1">
      <c r="A47" s="9" t="s">
        <v>429</v>
      </c>
      <c r="B47" s="32"/>
      <c r="C47" s="33"/>
      <c r="D47" s="32"/>
    </row>
    <row r="48" spans="1:4" ht="13.2">
      <c r="A48" s="68" t="s">
        <v>430</v>
      </c>
      <c r="B48" s="32"/>
      <c r="C48" s="33"/>
      <c r="D48" s="32"/>
    </row>
    <row r="49" spans="1:1" ht="11.4">
      <c r="A49" t="s">
        <v>374</v>
      </c>
    </row>
  </sheetData>
  <mergeCells count="5">
    <mergeCell ref="B3:D3"/>
    <mergeCell ref="E3:G3"/>
    <mergeCell ref="H3:J3"/>
    <mergeCell ref="A26:D26"/>
    <mergeCell ref="A27:D27"/>
  </mergeCells>
  <pageMargins left="0.7" right="0.7" top="0.75" bottom="0.75" header="0.3" footer="0.3"/>
  <pageSetup paperSize="9" scale="68"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36B54-5086-49B4-992B-A3D37CBD994E}">
  <sheetPr>
    <pageSetUpPr fitToPage="1"/>
  </sheetPr>
  <dimension ref="A1:U31"/>
  <sheetViews>
    <sheetView showGridLines="0" zoomScaleNormal="100" workbookViewId="0"/>
  </sheetViews>
  <sheetFormatPr defaultColWidth="9.28515625" defaultRowHeight="10.199999999999999"/>
  <cols>
    <col min="1" max="1" width="11.140625" customWidth="1"/>
    <col min="2" max="2" width="9.42578125" bestFit="1" customWidth="1"/>
    <col min="3" max="3" width="8.7109375" customWidth="1"/>
    <col min="4" max="5" width="11.42578125" customWidth="1"/>
    <col min="6" max="6" width="13.140625" customWidth="1"/>
    <col min="7" max="8" width="11.42578125" customWidth="1"/>
    <col min="9" max="18" width="13.140625" customWidth="1"/>
    <col min="19" max="20" width="11.42578125" customWidth="1"/>
    <col min="21" max="21" width="13.140625" customWidth="1"/>
    <col min="22" max="22" width="9.42578125" customWidth="1"/>
  </cols>
  <sheetData>
    <row r="1" spans="1:21" ht="18" customHeight="1">
      <c r="A1" s="13" t="s">
        <v>461</v>
      </c>
      <c r="B1" s="13"/>
      <c r="C1" s="13"/>
      <c r="D1" s="13"/>
      <c r="E1" s="13"/>
      <c r="F1" s="13"/>
      <c r="G1" s="13"/>
      <c r="H1" s="13"/>
      <c r="I1" s="13"/>
      <c r="J1" s="13"/>
      <c r="K1" s="13"/>
      <c r="L1" s="13"/>
      <c r="M1" s="13"/>
      <c r="N1" s="13"/>
      <c r="O1" s="13"/>
      <c r="P1" s="13"/>
      <c r="Q1" s="13"/>
      <c r="R1" s="13"/>
      <c r="S1" s="13"/>
      <c r="T1" s="13"/>
      <c r="U1" s="13"/>
    </row>
    <row r="2" spans="1:21" ht="19.5" customHeight="1">
      <c r="A2" s="388" t="s">
        <v>464</v>
      </c>
    </row>
    <row r="3" spans="1:21" ht="16.5" customHeight="1">
      <c r="A3" s="316" t="s">
        <v>31</v>
      </c>
      <c r="B3" s="249"/>
      <c r="C3" s="249"/>
      <c r="D3" s="1041" t="s">
        <v>105</v>
      </c>
      <c r="E3" s="1043"/>
      <c r="F3" s="1042"/>
      <c r="G3" s="1041" t="s">
        <v>113</v>
      </c>
      <c r="H3" s="1043"/>
      <c r="I3" s="1042"/>
      <c r="J3" s="1041" t="s">
        <v>62</v>
      </c>
      <c r="K3" s="1043"/>
      <c r="L3" s="1042"/>
      <c r="M3" s="1041" t="s">
        <v>63</v>
      </c>
      <c r="N3" s="1043"/>
      <c r="O3" s="1042"/>
      <c r="P3" s="1041" t="s">
        <v>64</v>
      </c>
      <c r="Q3" s="1043"/>
      <c r="R3" s="1042"/>
      <c r="S3" s="1041" t="s">
        <v>298</v>
      </c>
      <c r="T3" s="1043"/>
      <c r="U3" s="1042"/>
    </row>
    <row r="4" spans="1:21" ht="16.5" customHeight="1">
      <c r="A4" s="264" t="s">
        <v>38</v>
      </c>
      <c r="B4" s="281"/>
      <c r="C4" s="281"/>
      <c r="D4" s="1048" t="s">
        <v>106</v>
      </c>
      <c r="E4" s="1049"/>
      <c r="F4" s="1050"/>
      <c r="G4" s="1048" t="s">
        <v>114</v>
      </c>
      <c r="H4" s="1049"/>
      <c r="I4" s="1050"/>
      <c r="J4" s="1048"/>
      <c r="K4" s="1049"/>
      <c r="L4" s="1050"/>
      <c r="M4" s="1048"/>
      <c r="N4" s="1049"/>
      <c r="O4" s="1050"/>
      <c r="P4" s="1048"/>
      <c r="Q4" s="1049"/>
      <c r="R4" s="1050"/>
      <c r="S4" s="1048" t="s">
        <v>301</v>
      </c>
      <c r="T4" s="1049"/>
      <c r="U4" s="1050"/>
    </row>
    <row r="5" spans="1:21" ht="26.4">
      <c r="A5" s="264"/>
      <c r="B5" s="274"/>
      <c r="C5" s="274"/>
      <c r="D5" s="317" t="s">
        <v>39</v>
      </c>
      <c r="E5" s="318" t="s">
        <v>176</v>
      </c>
      <c r="F5" s="319" t="s">
        <v>163</v>
      </c>
      <c r="G5" s="317" t="s">
        <v>39</v>
      </c>
      <c r="H5" s="318" t="s">
        <v>176</v>
      </c>
      <c r="I5" s="319" t="s">
        <v>163</v>
      </c>
      <c r="J5" s="317" t="s">
        <v>39</v>
      </c>
      <c r="K5" s="318" t="s">
        <v>176</v>
      </c>
      <c r="L5" s="319" t="s">
        <v>163</v>
      </c>
      <c r="M5" s="317" t="s">
        <v>39</v>
      </c>
      <c r="N5" s="318" t="s">
        <v>176</v>
      </c>
      <c r="O5" s="319" t="s">
        <v>163</v>
      </c>
      <c r="P5" s="317" t="s">
        <v>39</v>
      </c>
      <c r="Q5" s="318" t="s">
        <v>176</v>
      </c>
      <c r="R5" s="319" t="s">
        <v>163</v>
      </c>
      <c r="S5" s="317" t="s">
        <v>39</v>
      </c>
      <c r="T5" s="318" t="s">
        <v>176</v>
      </c>
      <c r="U5" s="319" t="s">
        <v>163</v>
      </c>
    </row>
    <row r="6" spans="1:21" ht="20.399999999999999">
      <c r="A6" s="257"/>
      <c r="B6" s="258"/>
      <c r="C6" s="258"/>
      <c r="D6" s="320" t="s">
        <v>41</v>
      </c>
      <c r="E6" s="321" t="s">
        <v>177</v>
      </c>
      <c r="F6" s="322" t="s">
        <v>59</v>
      </c>
      <c r="G6" s="320" t="s">
        <v>41</v>
      </c>
      <c r="H6" s="321" t="s">
        <v>177</v>
      </c>
      <c r="I6" s="322" t="s">
        <v>59</v>
      </c>
      <c r="J6" s="320" t="s">
        <v>41</v>
      </c>
      <c r="K6" s="321" t="s">
        <v>177</v>
      </c>
      <c r="L6" s="322" t="s">
        <v>59</v>
      </c>
      <c r="M6" s="320" t="s">
        <v>41</v>
      </c>
      <c r="N6" s="321" t="s">
        <v>177</v>
      </c>
      <c r="O6" s="322" t="s">
        <v>59</v>
      </c>
      <c r="P6" s="320" t="s">
        <v>41</v>
      </c>
      <c r="Q6" s="321" t="s">
        <v>177</v>
      </c>
      <c r="R6" s="322" t="s">
        <v>59</v>
      </c>
      <c r="S6" s="320" t="s">
        <v>41</v>
      </c>
      <c r="T6" s="321" t="s">
        <v>177</v>
      </c>
      <c r="U6" s="322" t="s">
        <v>59</v>
      </c>
    </row>
    <row r="7" spans="1:21" ht="13.2">
      <c r="A7" s="1044" t="s">
        <v>138</v>
      </c>
      <c r="B7" s="1045"/>
      <c r="C7" s="1045"/>
      <c r="D7" s="283"/>
      <c r="E7" s="284"/>
      <c r="F7" s="285"/>
      <c r="G7" s="283"/>
      <c r="H7" s="284"/>
      <c r="I7" s="285"/>
      <c r="J7" s="283"/>
      <c r="K7" s="284"/>
      <c r="L7" s="285"/>
      <c r="M7" s="283"/>
      <c r="N7" s="284"/>
      <c r="O7" s="285"/>
      <c r="P7" s="283"/>
      <c r="Q7" s="284"/>
      <c r="R7" s="285"/>
      <c r="S7" s="283"/>
      <c r="T7" s="284"/>
      <c r="U7" s="285"/>
    </row>
    <row r="8" spans="1:21" ht="13.2">
      <c r="A8" s="264" t="s">
        <v>139</v>
      </c>
      <c r="B8" s="86"/>
      <c r="C8" s="86"/>
      <c r="D8" s="275"/>
      <c r="E8" s="314"/>
      <c r="F8" s="276"/>
      <c r="G8" s="275"/>
      <c r="H8" s="314"/>
      <c r="I8" s="276"/>
      <c r="J8" s="275"/>
      <c r="K8" s="314"/>
      <c r="L8" s="276"/>
      <c r="M8" s="275"/>
      <c r="N8" s="314"/>
      <c r="O8" s="276"/>
      <c r="P8" s="275"/>
      <c r="Q8" s="314"/>
      <c r="R8" s="276"/>
      <c r="S8" s="275"/>
      <c r="T8" s="314"/>
      <c r="U8" s="276"/>
    </row>
    <row r="9" spans="1:21" ht="13.2">
      <c r="A9" s="266" t="s">
        <v>412</v>
      </c>
      <c r="B9" s="86">
        <v>99</v>
      </c>
      <c r="C9" s="86"/>
      <c r="D9" s="275" t="s">
        <v>17</v>
      </c>
      <c r="E9" s="314" t="s">
        <v>17</v>
      </c>
      <c r="F9" s="276" t="s">
        <v>17</v>
      </c>
      <c r="G9" s="275" t="s">
        <v>17</v>
      </c>
      <c r="H9" s="314" t="s">
        <v>17</v>
      </c>
      <c r="I9" s="276" t="s">
        <v>17</v>
      </c>
      <c r="J9" s="275">
        <v>5</v>
      </c>
      <c r="K9" s="314">
        <v>67.8</v>
      </c>
      <c r="L9" s="276">
        <v>0.307</v>
      </c>
      <c r="M9" s="275">
        <v>3</v>
      </c>
      <c r="N9" s="314">
        <v>65.333333333333329</v>
      </c>
      <c r="O9" s="276">
        <v>0.193</v>
      </c>
      <c r="P9" s="275" t="s">
        <v>17</v>
      </c>
      <c r="Q9" s="314" t="s">
        <v>17</v>
      </c>
      <c r="R9" s="276" t="s">
        <v>17</v>
      </c>
      <c r="S9" s="275" t="s">
        <v>17</v>
      </c>
      <c r="T9" s="314" t="s">
        <v>17</v>
      </c>
      <c r="U9" s="276" t="s">
        <v>17</v>
      </c>
    </row>
    <row r="10" spans="1:21" ht="13.2">
      <c r="A10" s="266" t="s">
        <v>107</v>
      </c>
      <c r="B10" s="267">
        <v>499</v>
      </c>
      <c r="C10" s="86"/>
      <c r="D10" s="275">
        <v>4</v>
      </c>
      <c r="E10" s="314">
        <v>65.75</v>
      </c>
      <c r="F10" s="276">
        <v>1.1679999999999999</v>
      </c>
      <c r="G10" s="275" t="s">
        <v>17</v>
      </c>
      <c r="H10" s="314" t="s">
        <v>17</v>
      </c>
      <c r="I10" s="276" t="s">
        <v>17</v>
      </c>
      <c r="J10" s="275">
        <v>5</v>
      </c>
      <c r="K10" s="314">
        <v>44.4</v>
      </c>
      <c r="L10" s="276">
        <v>0.99299999999999999</v>
      </c>
      <c r="M10" s="275">
        <v>15</v>
      </c>
      <c r="N10" s="314">
        <v>103.73333333333333</v>
      </c>
      <c r="O10" s="276">
        <v>3.6379999999999999</v>
      </c>
      <c r="P10" s="275" t="s">
        <v>17</v>
      </c>
      <c r="Q10" s="314" t="s">
        <v>17</v>
      </c>
      <c r="R10" s="276" t="s">
        <v>17</v>
      </c>
      <c r="S10" s="275">
        <v>3</v>
      </c>
      <c r="T10" s="314">
        <v>81.666666666666671</v>
      </c>
      <c r="U10" s="276">
        <v>0.72</v>
      </c>
    </row>
    <row r="11" spans="1:21" ht="13.2">
      <c r="A11" s="266" t="s">
        <v>108</v>
      </c>
      <c r="B11" s="267">
        <v>1499</v>
      </c>
      <c r="C11" s="88"/>
      <c r="D11" s="275">
        <v>3</v>
      </c>
      <c r="E11" s="286">
        <v>23</v>
      </c>
      <c r="F11" s="276">
        <v>2.86</v>
      </c>
      <c r="G11" s="275" t="s">
        <v>17</v>
      </c>
      <c r="H11" s="314" t="s">
        <v>17</v>
      </c>
      <c r="I11" s="276" t="s">
        <v>17</v>
      </c>
      <c r="J11" s="275" t="s">
        <v>17</v>
      </c>
      <c r="K11" s="314" t="s">
        <v>17</v>
      </c>
      <c r="L11" s="276" t="s">
        <v>17</v>
      </c>
      <c r="M11" s="275" t="s">
        <v>17</v>
      </c>
      <c r="N11" s="314" t="s">
        <v>17</v>
      </c>
      <c r="O11" s="276" t="s">
        <v>17</v>
      </c>
      <c r="P11" s="275" t="s">
        <v>17</v>
      </c>
      <c r="Q11" s="314" t="s">
        <v>17</v>
      </c>
      <c r="R11" s="276" t="s">
        <v>17</v>
      </c>
      <c r="S11" s="275" t="s">
        <v>17</v>
      </c>
      <c r="T11" s="314" t="s">
        <v>17</v>
      </c>
      <c r="U11" s="276" t="s">
        <v>17</v>
      </c>
    </row>
    <row r="12" spans="1:21" ht="13.2">
      <c r="A12" s="266" t="s">
        <v>109</v>
      </c>
      <c r="B12" s="267">
        <v>4999</v>
      </c>
      <c r="C12" s="88"/>
      <c r="D12" s="275">
        <v>8</v>
      </c>
      <c r="E12" s="286">
        <v>14.875</v>
      </c>
      <c r="F12" s="276">
        <v>26.234000000000002</v>
      </c>
      <c r="G12" s="275">
        <v>2</v>
      </c>
      <c r="H12" s="286">
        <v>5.5</v>
      </c>
      <c r="I12" s="276">
        <v>8.6940000000000008</v>
      </c>
      <c r="J12" s="275" t="s">
        <v>17</v>
      </c>
      <c r="K12" s="314" t="s">
        <v>17</v>
      </c>
      <c r="L12" s="276" t="s">
        <v>17</v>
      </c>
      <c r="M12" s="275">
        <v>7</v>
      </c>
      <c r="N12" s="286">
        <v>33</v>
      </c>
      <c r="O12" s="276">
        <v>26.294</v>
      </c>
      <c r="P12" s="275" t="s">
        <v>17</v>
      </c>
      <c r="Q12" s="314" t="s">
        <v>17</v>
      </c>
      <c r="R12" s="276" t="s">
        <v>17</v>
      </c>
      <c r="S12" s="275" t="s">
        <v>17</v>
      </c>
      <c r="T12" s="314" t="s">
        <v>17</v>
      </c>
      <c r="U12" s="276" t="s">
        <v>17</v>
      </c>
    </row>
    <row r="13" spans="1:21" ht="13.2">
      <c r="A13" s="266" t="s">
        <v>110</v>
      </c>
      <c r="B13" s="267">
        <v>39999</v>
      </c>
      <c r="C13" s="88"/>
      <c r="D13" s="275">
        <v>30</v>
      </c>
      <c r="E13" s="286">
        <v>10.1</v>
      </c>
      <c r="F13" s="276">
        <v>425.24599999999998</v>
      </c>
      <c r="G13" s="275" t="s">
        <v>17</v>
      </c>
      <c r="H13" s="314" t="s">
        <v>17</v>
      </c>
      <c r="I13" s="276" t="s">
        <v>17</v>
      </c>
      <c r="J13" s="275">
        <v>25</v>
      </c>
      <c r="K13" s="314">
        <v>15</v>
      </c>
      <c r="L13" s="276">
        <v>492.03500000000003</v>
      </c>
      <c r="M13" s="275">
        <v>7</v>
      </c>
      <c r="N13" s="314">
        <v>7.1428571428571432</v>
      </c>
      <c r="O13" s="276">
        <v>44.375999999999998</v>
      </c>
      <c r="P13" s="275" t="s">
        <v>17</v>
      </c>
      <c r="Q13" s="314" t="s">
        <v>17</v>
      </c>
      <c r="R13" s="276" t="s">
        <v>17</v>
      </c>
      <c r="S13" s="275" t="s">
        <v>17</v>
      </c>
      <c r="T13" s="314" t="s">
        <v>17</v>
      </c>
      <c r="U13" s="276" t="s">
        <v>17</v>
      </c>
    </row>
    <row r="14" spans="1:21" ht="13.2">
      <c r="A14" s="266" t="s">
        <v>111</v>
      </c>
      <c r="B14" s="86"/>
      <c r="C14" s="86"/>
      <c r="D14" s="275" t="s">
        <v>17</v>
      </c>
      <c r="E14" s="286" t="s">
        <v>17</v>
      </c>
      <c r="F14" s="276" t="s">
        <v>17</v>
      </c>
      <c r="G14" s="275" t="s">
        <v>17</v>
      </c>
      <c r="H14" s="314" t="s">
        <v>17</v>
      </c>
      <c r="I14" s="276" t="s">
        <v>17</v>
      </c>
      <c r="J14" s="275" t="s">
        <v>17</v>
      </c>
      <c r="K14" s="314" t="s">
        <v>17</v>
      </c>
      <c r="L14" s="276" t="s">
        <v>17</v>
      </c>
      <c r="M14" s="275" t="s">
        <v>17</v>
      </c>
      <c r="N14" s="314" t="s">
        <v>17</v>
      </c>
      <c r="O14" s="276" t="s">
        <v>17</v>
      </c>
      <c r="P14" s="275" t="s">
        <v>17</v>
      </c>
      <c r="Q14" s="314" t="s">
        <v>17</v>
      </c>
      <c r="R14" s="276" t="s">
        <v>17</v>
      </c>
      <c r="S14" s="275" t="s">
        <v>17</v>
      </c>
      <c r="T14" s="314" t="s">
        <v>17</v>
      </c>
      <c r="U14" s="276" t="s">
        <v>17</v>
      </c>
    </row>
    <row r="15" spans="1:21" ht="13.2">
      <c r="A15" s="271" t="s">
        <v>112</v>
      </c>
      <c r="B15" s="272"/>
      <c r="C15" s="272"/>
      <c r="D15" s="734">
        <v>45</v>
      </c>
      <c r="E15" s="735">
        <v>16.755555555555556</v>
      </c>
      <c r="F15" s="278">
        <v>455.50799999999998</v>
      </c>
      <c r="G15" s="734">
        <v>2</v>
      </c>
      <c r="H15" s="735">
        <v>5.5</v>
      </c>
      <c r="I15" s="278">
        <v>8.6940000000000008</v>
      </c>
      <c r="J15" s="734">
        <v>35</v>
      </c>
      <c r="K15" s="735">
        <v>26.742857142857144</v>
      </c>
      <c r="L15" s="278">
        <v>493.33499999999998</v>
      </c>
      <c r="M15" s="734">
        <v>32</v>
      </c>
      <c r="N15" s="735">
        <v>63.53125</v>
      </c>
      <c r="O15" s="278">
        <v>74.501000000000005</v>
      </c>
      <c r="P15" s="734" t="s">
        <v>17</v>
      </c>
      <c r="Q15" s="735" t="s">
        <v>17</v>
      </c>
      <c r="R15" s="278" t="s">
        <v>17</v>
      </c>
      <c r="S15" s="734">
        <v>3</v>
      </c>
      <c r="T15" s="735">
        <v>81.666666666666671</v>
      </c>
      <c r="U15" s="278">
        <v>0.72</v>
      </c>
    </row>
    <row r="16" spans="1:21" ht="13.2">
      <c r="A16" s="86"/>
      <c r="B16" s="86"/>
      <c r="C16" s="86"/>
      <c r="D16" s="86"/>
      <c r="E16" s="86"/>
      <c r="F16" s="86"/>
      <c r="G16" s="86"/>
      <c r="H16" s="86"/>
      <c r="I16" s="86"/>
      <c r="J16" s="86"/>
      <c r="K16" s="86"/>
      <c r="L16" s="86"/>
      <c r="M16" s="86"/>
      <c r="N16" s="86"/>
      <c r="O16" s="86"/>
      <c r="P16" s="86"/>
      <c r="Q16" s="86"/>
      <c r="R16" s="86"/>
      <c r="S16" s="86"/>
      <c r="T16" s="86"/>
      <c r="U16" s="86"/>
    </row>
    <row r="17" spans="1:21" ht="13.2">
      <c r="A17" s="86"/>
      <c r="B17" s="86"/>
      <c r="C17" s="86"/>
      <c r="D17" s="86"/>
      <c r="E17" s="86"/>
      <c r="F17" s="86"/>
      <c r="G17" s="86"/>
      <c r="H17" s="86"/>
      <c r="I17" s="86"/>
      <c r="J17" s="86"/>
      <c r="K17" s="86"/>
      <c r="L17" s="86"/>
      <c r="M17" s="86"/>
      <c r="N17" s="86"/>
      <c r="O17" s="86"/>
      <c r="P17" s="86"/>
      <c r="Q17" s="86"/>
      <c r="R17" s="86"/>
      <c r="S17" s="86"/>
      <c r="T17" s="86"/>
      <c r="U17" s="86"/>
    </row>
    <row r="18" spans="1:21" ht="16.5" customHeight="1">
      <c r="A18" s="248" t="s">
        <v>31</v>
      </c>
      <c r="B18" s="249"/>
      <c r="C18" s="249"/>
      <c r="D18" s="1041" t="s">
        <v>115</v>
      </c>
      <c r="E18" s="1043"/>
      <c r="F18" s="1042"/>
      <c r="G18" s="1041" t="s">
        <v>67</v>
      </c>
      <c r="H18" s="1043"/>
      <c r="I18" s="1042"/>
      <c r="J18" s="1041" t="s">
        <v>117</v>
      </c>
      <c r="K18" s="1043"/>
      <c r="L18" s="1042"/>
      <c r="M18" s="1043" t="s">
        <v>119</v>
      </c>
      <c r="N18" s="1043"/>
      <c r="O18" s="1043"/>
      <c r="P18" s="1041" t="s">
        <v>103</v>
      </c>
      <c r="Q18" s="1043"/>
      <c r="R18" s="1042"/>
      <c r="S18" s="9"/>
    </row>
    <row r="19" spans="1:21" ht="16.5" customHeight="1">
      <c r="A19" s="251" t="s">
        <v>38</v>
      </c>
      <c r="B19" s="281"/>
      <c r="C19" s="281"/>
      <c r="D19" s="1048" t="s">
        <v>116</v>
      </c>
      <c r="E19" s="1057"/>
      <c r="F19" s="1058"/>
      <c r="G19" s="1048"/>
      <c r="H19" s="1057"/>
      <c r="I19" s="1058"/>
      <c r="J19" s="1048" t="s">
        <v>118</v>
      </c>
      <c r="K19" s="1049"/>
      <c r="L19" s="1050"/>
      <c r="M19" s="1049" t="s">
        <v>140</v>
      </c>
      <c r="N19" s="1057"/>
      <c r="O19" s="1057"/>
      <c r="P19" s="1048" t="s">
        <v>392</v>
      </c>
      <c r="Q19" s="1057"/>
      <c r="R19" s="1058"/>
      <c r="S19" s="9"/>
    </row>
    <row r="20" spans="1:21" s="73" customFormat="1" ht="26.25" customHeight="1">
      <c r="A20" s="251"/>
      <c r="B20" s="252"/>
      <c r="C20" s="252"/>
      <c r="D20" s="253" t="s">
        <v>39</v>
      </c>
      <c r="E20" s="255" t="s">
        <v>176</v>
      </c>
      <c r="F20" s="319" t="s">
        <v>163</v>
      </c>
      <c r="G20" s="255" t="s">
        <v>39</v>
      </c>
      <c r="H20" s="255" t="s">
        <v>176</v>
      </c>
      <c r="I20" s="319" t="s">
        <v>163</v>
      </c>
      <c r="J20" s="255" t="s">
        <v>39</v>
      </c>
      <c r="K20" s="255" t="s">
        <v>176</v>
      </c>
      <c r="L20" s="319" t="s">
        <v>163</v>
      </c>
      <c r="M20" s="255" t="s">
        <v>39</v>
      </c>
      <c r="N20" s="255" t="s">
        <v>176</v>
      </c>
      <c r="O20" s="319" t="s">
        <v>163</v>
      </c>
      <c r="P20" s="253" t="s">
        <v>39</v>
      </c>
      <c r="Q20" s="255" t="s">
        <v>176</v>
      </c>
      <c r="R20" s="319" t="s">
        <v>163</v>
      </c>
      <c r="S20" s="9"/>
    </row>
    <row r="21" spans="1:21" ht="20.399999999999999">
      <c r="A21" s="257"/>
      <c r="B21" s="323"/>
      <c r="C21" s="323"/>
      <c r="D21" s="259" t="s">
        <v>41</v>
      </c>
      <c r="E21" s="261" t="s">
        <v>177</v>
      </c>
      <c r="F21" s="322" t="s">
        <v>59</v>
      </c>
      <c r="G21" s="261" t="s">
        <v>41</v>
      </c>
      <c r="H21" s="261" t="s">
        <v>177</v>
      </c>
      <c r="I21" s="322" t="s">
        <v>59</v>
      </c>
      <c r="J21" s="261" t="s">
        <v>41</v>
      </c>
      <c r="K21" s="261" t="s">
        <v>177</v>
      </c>
      <c r="L21" s="322" t="s">
        <v>59</v>
      </c>
      <c r="M21" s="261" t="s">
        <v>41</v>
      </c>
      <c r="N21" s="261" t="s">
        <v>177</v>
      </c>
      <c r="O21" s="322" t="s">
        <v>59</v>
      </c>
      <c r="P21" s="259" t="s">
        <v>41</v>
      </c>
      <c r="Q21" s="261" t="s">
        <v>177</v>
      </c>
      <c r="R21" s="322" t="s">
        <v>59</v>
      </c>
      <c r="S21" s="9"/>
    </row>
    <row r="22" spans="1:21" ht="13.2">
      <c r="A22" s="1044" t="s">
        <v>138</v>
      </c>
      <c r="B22" s="1045"/>
      <c r="C22" s="1045"/>
      <c r="D22" s="283"/>
      <c r="E22" s="284"/>
      <c r="F22" s="285"/>
      <c r="G22" s="283"/>
      <c r="H22" s="284"/>
      <c r="I22" s="285"/>
      <c r="J22" s="283"/>
      <c r="K22" s="284"/>
      <c r="L22" s="285"/>
      <c r="M22" s="283"/>
      <c r="N22" s="284"/>
      <c r="O22" s="285"/>
      <c r="P22" s="283"/>
      <c r="Q22" s="284"/>
      <c r="R22" s="285"/>
      <c r="S22" s="9"/>
    </row>
    <row r="23" spans="1:21" ht="13.2">
      <c r="A23" s="264" t="s">
        <v>139</v>
      </c>
      <c r="B23" s="86"/>
      <c r="C23" s="86"/>
      <c r="D23" s="275"/>
      <c r="E23" s="314"/>
      <c r="F23" s="276"/>
      <c r="G23" s="275"/>
      <c r="H23" s="314"/>
      <c r="I23" s="276"/>
      <c r="J23" s="275"/>
      <c r="K23" s="314"/>
      <c r="L23" s="276"/>
      <c r="M23" s="275"/>
      <c r="N23" s="314"/>
      <c r="O23" s="276"/>
      <c r="P23" s="275"/>
      <c r="Q23" s="314"/>
      <c r="R23" s="276"/>
      <c r="S23" s="9"/>
    </row>
    <row r="24" spans="1:21" ht="14.4">
      <c r="A24" s="266" t="s">
        <v>412</v>
      </c>
      <c r="B24" s="86">
        <v>99</v>
      </c>
      <c r="C24" s="86"/>
      <c r="D24" s="275">
        <v>60</v>
      </c>
      <c r="E24" s="314">
        <v>33.666666666666664</v>
      </c>
      <c r="F24" s="276" t="s">
        <v>99</v>
      </c>
      <c r="G24" s="275">
        <v>6</v>
      </c>
      <c r="H24" s="314">
        <v>59.666666666666664</v>
      </c>
      <c r="I24" s="276" t="s">
        <v>99</v>
      </c>
      <c r="J24" s="275" t="s">
        <v>17</v>
      </c>
      <c r="K24" s="314" t="s">
        <v>17</v>
      </c>
      <c r="L24" s="276" t="s">
        <v>99</v>
      </c>
      <c r="M24" s="275">
        <v>72</v>
      </c>
      <c r="N24" s="314">
        <v>73.111111111111114</v>
      </c>
      <c r="O24" s="276" t="s">
        <v>99</v>
      </c>
      <c r="P24" s="275">
        <v>146</v>
      </c>
      <c r="Q24" s="314">
        <v>56.006849315068493</v>
      </c>
      <c r="R24" s="276" t="s">
        <v>99</v>
      </c>
      <c r="S24" s="9"/>
      <c r="T24" s="736"/>
    </row>
    <row r="25" spans="1:21" ht="14.4">
      <c r="A25" s="266" t="s">
        <v>107</v>
      </c>
      <c r="B25" s="267">
        <v>499</v>
      </c>
      <c r="C25" s="86"/>
      <c r="D25" s="275">
        <v>4</v>
      </c>
      <c r="E25" s="314">
        <v>31.25</v>
      </c>
      <c r="F25" s="276" t="s">
        <v>99</v>
      </c>
      <c r="G25" s="275">
        <v>4</v>
      </c>
      <c r="H25" s="314">
        <v>32</v>
      </c>
      <c r="I25" s="276" t="s">
        <v>99</v>
      </c>
      <c r="J25" s="275" t="s">
        <v>17</v>
      </c>
      <c r="K25" s="314" t="s">
        <v>17</v>
      </c>
      <c r="L25" s="276" t="s">
        <v>99</v>
      </c>
      <c r="M25" s="275">
        <v>25</v>
      </c>
      <c r="N25" s="314">
        <v>77.319999999999993</v>
      </c>
      <c r="O25" s="276" t="s">
        <v>99</v>
      </c>
      <c r="P25" s="275">
        <v>60</v>
      </c>
      <c r="Q25" s="314">
        <v>74.533333333333331</v>
      </c>
      <c r="R25" s="276" t="s">
        <v>99</v>
      </c>
      <c r="S25" s="9"/>
      <c r="T25" s="736"/>
    </row>
    <row r="26" spans="1:21" ht="14.4">
      <c r="A26" s="266" t="s">
        <v>108</v>
      </c>
      <c r="B26" s="267">
        <v>1499</v>
      </c>
      <c r="C26" s="88"/>
      <c r="D26" s="275" t="s">
        <v>17</v>
      </c>
      <c r="E26" s="314" t="s">
        <v>17</v>
      </c>
      <c r="F26" s="276" t="s">
        <v>99</v>
      </c>
      <c r="G26" s="275" t="s">
        <v>17</v>
      </c>
      <c r="H26" s="286" t="s">
        <v>17</v>
      </c>
      <c r="I26" s="276" t="s">
        <v>99</v>
      </c>
      <c r="J26" s="275" t="s">
        <v>17</v>
      </c>
      <c r="K26" s="314" t="s">
        <v>17</v>
      </c>
      <c r="L26" s="276" t="s">
        <v>99</v>
      </c>
      <c r="M26" s="275">
        <v>3</v>
      </c>
      <c r="N26" s="286">
        <v>77.333333333333329</v>
      </c>
      <c r="O26" s="276" t="s">
        <v>99</v>
      </c>
      <c r="P26" s="275">
        <v>6</v>
      </c>
      <c r="Q26" s="286">
        <v>50.166666666666664</v>
      </c>
      <c r="R26" s="276" t="s">
        <v>99</v>
      </c>
      <c r="S26" s="9"/>
      <c r="T26" s="736"/>
    </row>
    <row r="27" spans="1:21" ht="14.1" customHeight="1">
      <c r="A27" s="266" t="s">
        <v>109</v>
      </c>
      <c r="B27" s="267">
        <v>4999</v>
      </c>
      <c r="C27" s="88"/>
      <c r="D27" s="275" t="s">
        <v>17</v>
      </c>
      <c r="E27" s="314" t="s">
        <v>17</v>
      </c>
      <c r="F27" s="276" t="s">
        <v>99</v>
      </c>
      <c r="G27" s="277">
        <v>7</v>
      </c>
      <c r="H27" s="286">
        <v>27</v>
      </c>
      <c r="I27" s="276" t="s">
        <v>99</v>
      </c>
      <c r="J27" s="277">
        <v>1</v>
      </c>
      <c r="K27" s="286">
        <v>20</v>
      </c>
      <c r="L27" s="276" t="s">
        <v>99</v>
      </c>
      <c r="M27" s="275" t="s">
        <v>17</v>
      </c>
      <c r="N27" s="314" t="s">
        <v>17</v>
      </c>
      <c r="O27" s="276" t="s">
        <v>99</v>
      </c>
      <c r="P27" s="277">
        <v>25</v>
      </c>
      <c r="Q27" s="286">
        <v>22.8</v>
      </c>
      <c r="R27" s="276" t="s">
        <v>99</v>
      </c>
      <c r="S27" s="9"/>
      <c r="T27" s="736"/>
    </row>
    <row r="28" spans="1:21" ht="14.4">
      <c r="A28" s="266" t="s">
        <v>110</v>
      </c>
      <c r="B28" s="267">
        <v>39999</v>
      </c>
      <c r="C28" s="88"/>
      <c r="D28" s="275">
        <v>1</v>
      </c>
      <c r="E28" s="314">
        <v>17</v>
      </c>
      <c r="F28" s="276" t="s">
        <v>99</v>
      </c>
      <c r="G28" s="277">
        <v>14</v>
      </c>
      <c r="H28" s="286">
        <v>25.142857142857142</v>
      </c>
      <c r="I28" s="276" t="s">
        <v>99</v>
      </c>
      <c r="J28" s="275" t="s">
        <v>17</v>
      </c>
      <c r="K28" s="314" t="s">
        <v>17</v>
      </c>
      <c r="L28" s="276" t="s">
        <v>99</v>
      </c>
      <c r="M28" s="275" t="s">
        <v>17</v>
      </c>
      <c r="N28" s="314" t="s">
        <v>17</v>
      </c>
      <c r="O28" s="276" t="s">
        <v>99</v>
      </c>
      <c r="P28" s="277">
        <v>76</v>
      </c>
      <c r="Q28" s="286">
        <v>14.210526315789474</v>
      </c>
      <c r="R28" s="276" t="s">
        <v>99</v>
      </c>
      <c r="S28" s="9"/>
      <c r="T28" s="736"/>
    </row>
    <row r="29" spans="1:21" ht="14.4">
      <c r="A29" s="266" t="s">
        <v>111</v>
      </c>
      <c r="B29" s="86"/>
      <c r="C29" s="86"/>
      <c r="D29" s="275" t="s">
        <v>17</v>
      </c>
      <c r="E29" s="314" t="s">
        <v>17</v>
      </c>
      <c r="F29" s="276" t="s">
        <v>99</v>
      </c>
      <c r="G29" s="275" t="s">
        <v>17</v>
      </c>
      <c r="H29" s="314" t="s">
        <v>17</v>
      </c>
      <c r="I29" s="276" t="s">
        <v>99</v>
      </c>
      <c r="J29" s="275" t="s">
        <v>17</v>
      </c>
      <c r="K29" s="314" t="s">
        <v>17</v>
      </c>
      <c r="L29" s="276" t="s">
        <v>99</v>
      </c>
      <c r="M29" s="275" t="s">
        <v>17</v>
      </c>
      <c r="N29" s="314" t="s">
        <v>17</v>
      </c>
      <c r="O29" s="276" t="s">
        <v>99</v>
      </c>
      <c r="P29" s="277" t="s">
        <v>17</v>
      </c>
      <c r="Q29" s="286" t="s">
        <v>17</v>
      </c>
      <c r="R29" s="276" t="s">
        <v>99</v>
      </c>
      <c r="S29" s="9"/>
      <c r="T29" s="736"/>
    </row>
    <row r="30" spans="1:21" ht="14.4">
      <c r="A30" s="271" t="s">
        <v>112</v>
      </c>
      <c r="B30" s="272"/>
      <c r="C30" s="272"/>
      <c r="D30" s="734">
        <v>64</v>
      </c>
      <c r="E30" s="735">
        <v>33.515625</v>
      </c>
      <c r="F30" s="278" t="s">
        <v>99</v>
      </c>
      <c r="G30" s="734">
        <v>31</v>
      </c>
      <c r="H30" s="735">
        <v>33.12903225806452</v>
      </c>
      <c r="I30" s="278" t="s">
        <v>99</v>
      </c>
      <c r="J30" s="734">
        <v>1</v>
      </c>
      <c r="K30" s="735">
        <v>20</v>
      </c>
      <c r="L30" s="278" t="s">
        <v>99</v>
      </c>
      <c r="M30" s="734">
        <v>100</v>
      </c>
      <c r="N30" s="735">
        <v>74.290000000000006</v>
      </c>
      <c r="O30" s="278" t="s">
        <v>99</v>
      </c>
      <c r="P30" s="734">
        <v>313</v>
      </c>
      <c r="Q30" s="735">
        <v>46.645367412140573</v>
      </c>
      <c r="R30" s="278" t="s">
        <v>99</v>
      </c>
      <c r="S30" s="9"/>
      <c r="T30" s="736"/>
    </row>
    <row r="31" spans="1:21" ht="14.4">
      <c r="S31" s="9"/>
      <c r="T31" s="325"/>
    </row>
  </sheetData>
  <mergeCells count="24">
    <mergeCell ref="A22:C22"/>
    <mergeCell ref="A7:C7"/>
    <mergeCell ref="D18:F18"/>
    <mergeCell ref="G18:I18"/>
    <mergeCell ref="P18:R18"/>
    <mergeCell ref="D19:F19"/>
    <mergeCell ref="G19:I19"/>
    <mergeCell ref="P19:R19"/>
    <mergeCell ref="M18:O18"/>
    <mergeCell ref="M19:O19"/>
    <mergeCell ref="J18:L18"/>
    <mergeCell ref="J19:L19"/>
    <mergeCell ref="D3:F3"/>
    <mergeCell ref="G3:I3"/>
    <mergeCell ref="S3:U3"/>
    <mergeCell ref="D4:F4"/>
    <mergeCell ref="G4:I4"/>
    <mergeCell ref="S4:U4"/>
    <mergeCell ref="J3:L3"/>
    <mergeCell ref="J4:L4"/>
    <mergeCell ref="M3:O3"/>
    <mergeCell ref="M4:O4"/>
    <mergeCell ref="P3:R3"/>
    <mergeCell ref="P4:R4"/>
  </mergeCells>
  <pageMargins left="0.7" right="0.7" top="0.75" bottom="0.75" header="0.3" footer="0.3"/>
  <pageSetup paperSize="9" scale="6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607A0-24FD-4488-9DDF-F73EFC0785E8}">
  <sheetPr>
    <pageSetUpPr fitToPage="1"/>
  </sheetPr>
  <dimension ref="A1:M65"/>
  <sheetViews>
    <sheetView showGridLines="0" zoomScaleNormal="100" workbookViewId="0">
      <selection sqref="A1:M1"/>
    </sheetView>
  </sheetViews>
  <sheetFormatPr defaultColWidth="9.28515625" defaultRowHeight="10.199999999999999"/>
  <cols>
    <col min="1" max="1" width="13.28515625" customWidth="1"/>
    <col min="2" max="2" width="13.140625" customWidth="1"/>
    <col min="3" max="3" width="3.42578125" customWidth="1"/>
    <col min="4" max="4" width="16.140625" customWidth="1"/>
    <col min="5" max="5" width="3.7109375" customWidth="1"/>
    <col min="6" max="6" width="13.140625" customWidth="1"/>
    <col min="7" max="7" width="3.140625" customWidth="1"/>
    <col min="8" max="8" width="16.140625" customWidth="1"/>
    <col min="9" max="9" width="4" customWidth="1"/>
    <col min="10" max="10" width="13.140625" customWidth="1"/>
    <col min="11" max="11" width="3.140625" customWidth="1"/>
    <col min="12" max="12" width="16.140625" customWidth="1"/>
    <col min="13" max="13" width="4" customWidth="1"/>
  </cols>
  <sheetData>
    <row r="1" spans="1:13" ht="34.35" customHeight="1">
      <c r="A1" s="1033" t="s">
        <v>478</v>
      </c>
      <c r="B1" s="1033"/>
      <c r="C1" s="1033"/>
      <c r="D1" s="1033"/>
      <c r="E1" s="1033"/>
      <c r="F1" s="1033"/>
      <c r="G1" s="1033"/>
      <c r="H1" s="1033"/>
      <c r="I1" s="1033"/>
      <c r="J1" s="1033"/>
      <c r="K1" s="1033"/>
      <c r="L1" s="1033"/>
      <c r="M1" s="1033"/>
    </row>
    <row r="2" spans="1:13" ht="13.2">
      <c r="A2" s="388" t="s">
        <v>479</v>
      </c>
      <c r="B2" s="326"/>
      <c r="C2" s="326"/>
      <c r="D2" s="326"/>
      <c r="E2" s="326"/>
      <c r="F2" s="326"/>
      <c r="G2" s="326"/>
      <c r="H2" s="326"/>
      <c r="I2" s="326"/>
      <c r="J2" s="326"/>
      <c r="K2" s="326"/>
      <c r="L2" s="326"/>
    </row>
    <row r="3" spans="1:13" ht="15" customHeight="1">
      <c r="A3" s="172" t="s">
        <v>179</v>
      </c>
      <c r="B3" s="1027" t="s">
        <v>180</v>
      </c>
      <c r="C3" s="1028"/>
      <c r="D3" s="1028"/>
      <c r="E3" s="327"/>
      <c r="F3" s="1027" t="s">
        <v>181</v>
      </c>
      <c r="G3" s="1028"/>
      <c r="H3" s="1028"/>
      <c r="I3" s="327"/>
      <c r="J3" s="1027" t="s">
        <v>121</v>
      </c>
      <c r="K3" s="1028"/>
      <c r="L3" s="1028"/>
      <c r="M3" s="328"/>
    </row>
    <row r="4" spans="1:13" ht="15" customHeight="1">
      <c r="A4" s="53"/>
      <c r="B4" s="1059" t="s">
        <v>182</v>
      </c>
      <c r="C4" s="1060"/>
      <c r="D4" s="1061"/>
      <c r="E4" s="329"/>
      <c r="F4" s="1059" t="s">
        <v>183</v>
      </c>
      <c r="G4" s="1060"/>
      <c r="H4" s="1061"/>
      <c r="I4" s="329"/>
      <c r="J4" s="1059" t="s">
        <v>184</v>
      </c>
      <c r="K4" s="1060"/>
      <c r="L4" s="1061"/>
      <c r="M4" s="43"/>
    </row>
    <row r="5" spans="1:13" ht="13.2">
      <c r="A5" s="113" t="s">
        <v>185</v>
      </c>
      <c r="B5" s="330" t="s">
        <v>186</v>
      </c>
      <c r="C5" s="331"/>
      <c r="D5" s="331" t="s">
        <v>40</v>
      </c>
      <c r="E5" s="332"/>
      <c r="F5" s="330" t="s">
        <v>186</v>
      </c>
      <c r="G5" s="331"/>
      <c r="H5" s="331" t="s">
        <v>40</v>
      </c>
      <c r="I5" s="333"/>
      <c r="J5" s="330" t="s">
        <v>186</v>
      </c>
      <c r="K5" s="331"/>
      <c r="L5" s="331" t="s">
        <v>40</v>
      </c>
      <c r="M5" s="43"/>
    </row>
    <row r="6" spans="1:13" ht="13.2">
      <c r="A6" s="44"/>
      <c r="B6" s="334" t="s">
        <v>41</v>
      </c>
      <c r="C6" s="335"/>
      <c r="D6" s="335" t="s">
        <v>147</v>
      </c>
      <c r="E6" s="335"/>
      <c r="F6" s="334" t="s">
        <v>41</v>
      </c>
      <c r="G6" s="335"/>
      <c r="H6" s="335" t="s">
        <v>147</v>
      </c>
      <c r="I6" s="336"/>
      <c r="J6" s="334" t="s">
        <v>41</v>
      </c>
      <c r="K6" s="335"/>
      <c r="L6" s="335" t="s">
        <v>147</v>
      </c>
      <c r="M6" s="43"/>
    </row>
    <row r="7" spans="1:13" ht="13.2">
      <c r="A7" s="337"/>
      <c r="B7" s="338"/>
      <c r="C7" s="339"/>
      <c r="D7" s="339" t="s">
        <v>187</v>
      </c>
      <c r="E7" s="339"/>
      <c r="F7" s="338"/>
      <c r="G7" s="339"/>
      <c r="H7" s="339" t="s">
        <v>187</v>
      </c>
      <c r="I7" s="340"/>
      <c r="J7" s="338"/>
      <c r="K7" s="339"/>
      <c r="L7" s="339" t="s">
        <v>187</v>
      </c>
      <c r="M7" s="120"/>
    </row>
    <row r="8" spans="1:13" ht="13.2">
      <c r="A8" s="341">
        <v>1970</v>
      </c>
      <c r="B8" s="342">
        <v>655</v>
      </c>
      <c r="C8" s="343"/>
      <c r="D8" s="344">
        <v>4414</v>
      </c>
      <c r="E8" s="343"/>
      <c r="F8" s="342">
        <v>108</v>
      </c>
      <c r="G8" s="343"/>
      <c r="H8" s="344">
        <v>220</v>
      </c>
      <c r="I8" s="345"/>
      <c r="J8" s="346">
        <v>763</v>
      </c>
      <c r="K8" s="347"/>
      <c r="L8" s="348">
        <v>4634</v>
      </c>
      <c r="M8" s="349"/>
    </row>
    <row r="9" spans="1:13" ht="13.2">
      <c r="A9" s="341">
        <v>1971</v>
      </c>
      <c r="B9" s="342">
        <v>612</v>
      </c>
      <c r="C9" s="343"/>
      <c r="D9" s="344">
        <v>4730</v>
      </c>
      <c r="E9" s="343"/>
      <c r="F9" s="342">
        <v>107</v>
      </c>
      <c r="G9" s="343"/>
      <c r="H9" s="344">
        <v>220</v>
      </c>
      <c r="I9" s="345"/>
      <c r="J9" s="342">
        <v>719</v>
      </c>
      <c r="K9" s="343"/>
      <c r="L9" s="344">
        <v>4950</v>
      </c>
      <c r="M9" s="349"/>
    </row>
    <row r="10" spans="1:13" ht="13.2">
      <c r="A10" s="341">
        <v>1972</v>
      </c>
      <c r="B10" s="342">
        <v>586</v>
      </c>
      <c r="C10" s="343"/>
      <c r="D10" s="344">
        <v>5105</v>
      </c>
      <c r="E10" s="343"/>
      <c r="F10" s="342">
        <v>102</v>
      </c>
      <c r="G10" s="343"/>
      <c r="H10" s="344">
        <v>246</v>
      </c>
      <c r="I10" s="345"/>
      <c r="J10" s="342">
        <v>688</v>
      </c>
      <c r="K10" s="343"/>
      <c r="L10" s="344">
        <v>5351</v>
      </c>
      <c r="M10" s="349"/>
    </row>
    <row r="11" spans="1:13" ht="13.2">
      <c r="A11" s="341">
        <v>1973</v>
      </c>
      <c r="B11" s="342">
        <v>546</v>
      </c>
      <c r="C11" s="343"/>
      <c r="D11" s="344">
        <v>5516</v>
      </c>
      <c r="E11" s="343"/>
      <c r="F11" s="342">
        <v>104</v>
      </c>
      <c r="G11" s="343"/>
      <c r="H11" s="344">
        <v>272</v>
      </c>
      <c r="I11" s="345"/>
      <c r="J11" s="342">
        <v>650</v>
      </c>
      <c r="K11" s="343"/>
      <c r="L11" s="344">
        <v>5788</v>
      </c>
      <c r="M11" s="349"/>
    </row>
    <row r="12" spans="1:13" ht="13.2">
      <c r="A12" s="341">
        <v>1974</v>
      </c>
      <c r="B12" s="342">
        <v>513</v>
      </c>
      <c r="C12" s="343"/>
      <c r="D12" s="344">
        <v>6678</v>
      </c>
      <c r="E12" s="343"/>
      <c r="F12" s="342">
        <v>116</v>
      </c>
      <c r="G12" s="343"/>
      <c r="H12" s="344">
        <v>313</v>
      </c>
      <c r="I12" s="345"/>
      <c r="J12" s="342">
        <v>629</v>
      </c>
      <c r="K12" s="343"/>
      <c r="L12" s="344">
        <v>6991</v>
      </c>
      <c r="M12" s="349"/>
    </row>
    <row r="13" spans="1:13" ht="13.2">
      <c r="A13" s="341">
        <v>1975</v>
      </c>
      <c r="B13" s="342">
        <v>497</v>
      </c>
      <c r="C13" s="343"/>
      <c r="D13" s="344">
        <v>7422</v>
      </c>
      <c r="E13" s="343"/>
      <c r="F13" s="342">
        <v>116</v>
      </c>
      <c r="G13" s="343"/>
      <c r="H13" s="344">
        <v>289</v>
      </c>
      <c r="I13" s="345"/>
      <c r="J13" s="342">
        <v>613</v>
      </c>
      <c r="K13" s="343"/>
      <c r="L13" s="344">
        <v>7711</v>
      </c>
      <c r="M13" s="349"/>
    </row>
    <row r="14" spans="1:13" ht="13.2">
      <c r="A14" s="341">
        <v>1976</v>
      </c>
      <c r="B14" s="342">
        <v>456</v>
      </c>
      <c r="C14" s="343"/>
      <c r="D14" s="344">
        <v>6723</v>
      </c>
      <c r="E14" s="343"/>
      <c r="F14" s="342">
        <v>106</v>
      </c>
      <c r="G14" s="343"/>
      <c r="H14" s="344">
        <v>286</v>
      </c>
      <c r="I14" s="345"/>
      <c r="J14" s="342">
        <v>562</v>
      </c>
      <c r="K14" s="343"/>
      <c r="L14" s="344">
        <v>7009</v>
      </c>
      <c r="M14" s="349"/>
    </row>
    <row r="15" spans="1:13" ht="13.2">
      <c r="A15" s="341">
        <v>1977</v>
      </c>
      <c r="B15" s="342">
        <v>443</v>
      </c>
      <c r="C15" s="343"/>
      <c r="D15" s="344">
        <v>6563</v>
      </c>
      <c r="E15" s="343"/>
      <c r="F15" s="342">
        <v>102</v>
      </c>
      <c r="G15" s="343"/>
      <c r="H15" s="344">
        <v>269</v>
      </c>
      <c r="I15" s="345"/>
      <c r="J15" s="342">
        <v>545</v>
      </c>
      <c r="K15" s="343"/>
      <c r="L15" s="344">
        <v>6832</v>
      </c>
      <c r="M15" s="349"/>
    </row>
    <row r="16" spans="1:13" ht="13.2">
      <c r="A16" s="341">
        <v>1978</v>
      </c>
      <c r="B16" s="342">
        <v>410</v>
      </c>
      <c r="C16" s="343"/>
      <c r="D16" s="344">
        <v>5269</v>
      </c>
      <c r="E16" s="343"/>
      <c r="F16" s="342">
        <v>103</v>
      </c>
      <c r="G16" s="343"/>
      <c r="H16" s="344">
        <v>239</v>
      </c>
      <c r="I16" s="345"/>
      <c r="J16" s="342">
        <v>513</v>
      </c>
      <c r="K16" s="343"/>
      <c r="L16" s="344">
        <v>5508</v>
      </c>
      <c r="M16" s="349"/>
    </row>
    <row r="17" spans="1:13" ht="13.2">
      <c r="A17" s="341">
        <v>1979</v>
      </c>
      <c r="B17" s="342">
        <v>406</v>
      </c>
      <c r="C17" s="343"/>
      <c r="D17" s="344">
        <v>4054</v>
      </c>
      <c r="E17" s="343"/>
      <c r="F17" s="342">
        <v>107</v>
      </c>
      <c r="G17" s="343"/>
      <c r="H17" s="344">
        <v>251</v>
      </c>
      <c r="I17" s="345"/>
      <c r="J17" s="342">
        <v>513</v>
      </c>
      <c r="K17" s="343"/>
      <c r="L17" s="344">
        <v>4305</v>
      </c>
      <c r="M17" s="349"/>
    </row>
    <row r="18" spans="1:13" ht="13.2">
      <c r="A18" s="341">
        <v>1980</v>
      </c>
      <c r="B18" s="342">
        <v>398</v>
      </c>
      <c r="C18" s="343"/>
      <c r="D18" s="344">
        <v>3707</v>
      </c>
      <c r="E18" s="343"/>
      <c r="F18" s="342">
        <v>112</v>
      </c>
      <c r="G18" s="343"/>
      <c r="H18" s="344">
        <v>272</v>
      </c>
      <c r="I18" s="345"/>
      <c r="J18" s="342">
        <v>510</v>
      </c>
      <c r="K18" s="343"/>
      <c r="L18" s="344">
        <v>3979</v>
      </c>
      <c r="M18" s="349"/>
    </row>
    <row r="19" spans="1:13" ht="13.2">
      <c r="A19" s="341">
        <v>1981</v>
      </c>
      <c r="B19" s="342">
        <v>374</v>
      </c>
      <c r="C19" s="343"/>
      <c r="D19" s="344">
        <v>3394</v>
      </c>
      <c r="E19" s="343"/>
      <c r="F19" s="342">
        <v>110</v>
      </c>
      <c r="G19" s="343"/>
      <c r="H19" s="344">
        <v>235</v>
      </c>
      <c r="I19" s="345"/>
      <c r="J19" s="342">
        <v>484</v>
      </c>
      <c r="K19" s="343"/>
      <c r="L19" s="344">
        <v>3629</v>
      </c>
      <c r="M19" s="349"/>
    </row>
    <row r="20" spans="1:13" ht="13.2">
      <c r="A20" s="341">
        <v>1982</v>
      </c>
      <c r="B20" s="342">
        <v>354</v>
      </c>
      <c r="C20" s="343"/>
      <c r="D20" s="344">
        <v>3073</v>
      </c>
      <c r="E20" s="343"/>
      <c r="F20" s="342">
        <v>114</v>
      </c>
      <c r="G20" s="343"/>
      <c r="H20" s="344">
        <v>240</v>
      </c>
      <c r="I20" s="345"/>
      <c r="J20" s="342">
        <v>468</v>
      </c>
      <c r="K20" s="343"/>
      <c r="L20" s="344">
        <v>3313</v>
      </c>
      <c r="M20" s="349"/>
    </row>
    <row r="21" spans="1:13" ht="13.2">
      <c r="A21" s="341">
        <v>1983</v>
      </c>
      <c r="B21" s="342">
        <v>353</v>
      </c>
      <c r="C21" s="343"/>
      <c r="D21" s="344">
        <v>3012</v>
      </c>
      <c r="E21" s="343"/>
      <c r="F21" s="342">
        <v>118</v>
      </c>
      <c r="G21" s="343"/>
      <c r="H21" s="344">
        <v>246</v>
      </c>
      <c r="I21" s="345"/>
      <c r="J21" s="342">
        <v>471</v>
      </c>
      <c r="K21" s="343"/>
      <c r="L21" s="344">
        <v>3258</v>
      </c>
      <c r="M21" s="349"/>
    </row>
    <row r="22" spans="1:13" ht="13.2">
      <c r="A22" s="341">
        <v>1984</v>
      </c>
      <c r="B22" s="342">
        <v>354</v>
      </c>
      <c r="C22" s="343"/>
      <c r="D22" s="344">
        <v>2826</v>
      </c>
      <c r="E22" s="343"/>
      <c r="F22" s="342">
        <v>122</v>
      </c>
      <c r="G22" s="343"/>
      <c r="H22" s="344">
        <v>217</v>
      </c>
      <c r="I22" s="345"/>
      <c r="J22" s="342">
        <v>476</v>
      </c>
      <c r="K22" s="343"/>
      <c r="L22" s="344">
        <v>3043</v>
      </c>
      <c r="M22" s="349"/>
    </row>
    <row r="23" spans="1:13" ht="13.2">
      <c r="A23" s="341">
        <v>1985</v>
      </c>
      <c r="B23" s="342">
        <v>321</v>
      </c>
      <c r="C23" s="343"/>
      <c r="D23" s="344">
        <v>2382</v>
      </c>
      <c r="E23" s="343"/>
      <c r="F23" s="342">
        <v>123</v>
      </c>
      <c r="G23" s="343"/>
      <c r="H23" s="344">
        <v>237</v>
      </c>
      <c r="I23" s="345"/>
      <c r="J23" s="342">
        <v>444</v>
      </c>
      <c r="K23" s="343"/>
      <c r="L23" s="344">
        <v>2619</v>
      </c>
      <c r="M23" s="349"/>
    </row>
    <row r="24" spans="1:13" ht="13.2">
      <c r="A24" s="341">
        <v>1986</v>
      </c>
      <c r="B24" s="342">
        <v>305</v>
      </c>
      <c r="C24" s="343"/>
      <c r="D24" s="344">
        <v>1886</v>
      </c>
      <c r="E24" s="343"/>
      <c r="F24" s="342">
        <v>132</v>
      </c>
      <c r="G24" s="343"/>
      <c r="H24" s="344">
        <v>329</v>
      </c>
      <c r="I24" s="345"/>
      <c r="J24" s="342">
        <v>437</v>
      </c>
      <c r="K24" s="343"/>
      <c r="L24" s="344">
        <v>2215</v>
      </c>
      <c r="M24" s="349"/>
    </row>
    <row r="25" spans="1:13" ht="13.2">
      <c r="A25" s="341">
        <v>1987</v>
      </c>
      <c r="B25" s="342">
        <v>279</v>
      </c>
      <c r="C25" s="343"/>
      <c r="D25" s="344">
        <v>1624</v>
      </c>
      <c r="E25" s="343"/>
      <c r="F25" s="342">
        <v>139</v>
      </c>
      <c r="G25" s="343"/>
      <c r="H25" s="344">
        <v>428</v>
      </c>
      <c r="I25" s="345"/>
      <c r="J25" s="342">
        <v>418</v>
      </c>
      <c r="K25" s="343"/>
      <c r="L25" s="344">
        <v>2052</v>
      </c>
      <c r="M25" s="349"/>
    </row>
    <row r="26" spans="1:13" ht="13.2">
      <c r="A26" s="341">
        <v>1988</v>
      </c>
      <c r="B26" s="342">
        <v>266</v>
      </c>
      <c r="C26" s="343"/>
      <c r="D26" s="344">
        <v>1586</v>
      </c>
      <c r="E26" s="343"/>
      <c r="F26" s="342">
        <v>143</v>
      </c>
      <c r="G26" s="343"/>
      <c r="H26" s="344">
        <v>442</v>
      </c>
      <c r="I26" s="345"/>
      <c r="J26" s="342">
        <v>409</v>
      </c>
      <c r="K26" s="343"/>
      <c r="L26" s="344">
        <v>2028</v>
      </c>
      <c r="M26" s="349"/>
    </row>
    <row r="27" spans="1:13" ht="13.2">
      <c r="A27" s="341">
        <v>1989</v>
      </c>
      <c r="B27" s="342">
        <v>273</v>
      </c>
      <c r="C27" s="343"/>
      <c r="D27" s="344">
        <v>1936</v>
      </c>
      <c r="E27" s="343"/>
      <c r="F27" s="342">
        <v>162</v>
      </c>
      <c r="G27" s="343"/>
      <c r="H27" s="344">
        <v>527</v>
      </c>
      <c r="I27" s="345"/>
      <c r="J27" s="342">
        <v>435</v>
      </c>
      <c r="K27" s="343"/>
      <c r="L27" s="344">
        <v>2463</v>
      </c>
      <c r="M27" s="349"/>
    </row>
    <row r="28" spans="1:13" ht="13.2">
      <c r="A28" s="341">
        <v>1990</v>
      </c>
      <c r="B28" s="342">
        <v>274</v>
      </c>
      <c r="C28" s="343"/>
      <c r="D28" s="344">
        <v>2312</v>
      </c>
      <c r="E28" s="343"/>
      <c r="F28" s="342">
        <v>172</v>
      </c>
      <c r="G28" s="343"/>
      <c r="H28" s="344">
        <v>608</v>
      </c>
      <c r="I28" s="345"/>
      <c r="J28" s="342">
        <v>446</v>
      </c>
      <c r="K28" s="343"/>
      <c r="L28" s="344">
        <v>2920</v>
      </c>
      <c r="M28" s="349"/>
    </row>
    <row r="29" spans="1:13" ht="13.2">
      <c r="A29" s="341">
        <v>1991</v>
      </c>
      <c r="B29" s="342">
        <v>274</v>
      </c>
      <c r="C29" s="343"/>
      <c r="D29" s="344">
        <v>2516</v>
      </c>
      <c r="E29" s="343"/>
      <c r="F29" s="342">
        <v>181</v>
      </c>
      <c r="G29" s="343"/>
      <c r="H29" s="344">
        <v>687</v>
      </c>
      <c r="I29" s="345"/>
      <c r="J29" s="342">
        <v>455</v>
      </c>
      <c r="K29" s="343"/>
      <c r="L29" s="344">
        <v>3203</v>
      </c>
      <c r="M29" s="349"/>
    </row>
    <row r="30" spans="1:13" ht="13.2">
      <c r="A30" s="341">
        <v>1992</v>
      </c>
      <c r="B30" s="342">
        <v>257</v>
      </c>
      <c r="C30" s="343"/>
      <c r="D30" s="344">
        <v>2334</v>
      </c>
      <c r="E30" s="343"/>
      <c r="F30" s="342">
        <v>179</v>
      </c>
      <c r="G30" s="343"/>
      <c r="H30" s="344">
        <v>710</v>
      </c>
      <c r="I30" s="345"/>
      <c r="J30" s="342">
        <v>436</v>
      </c>
      <c r="K30" s="343"/>
      <c r="L30" s="344">
        <v>3044</v>
      </c>
      <c r="M30" s="349"/>
    </row>
    <row r="31" spans="1:13" ht="13.2">
      <c r="A31" s="341">
        <v>1993</v>
      </c>
      <c r="B31" s="342">
        <v>232</v>
      </c>
      <c r="C31" s="343"/>
      <c r="D31" s="344">
        <v>1764</v>
      </c>
      <c r="E31" s="343"/>
      <c r="F31" s="342">
        <v>185</v>
      </c>
      <c r="G31" s="343"/>
      <c r="H31" s="344">
        <v>575</v>
      </c>
      <c r="I31" s="345"/>
      <c r="J31" s="342">
        <v>417</v>
      </c>
      <c r="K31" s="343"/>
      <c r="L31" s="344">
        <v>2339</v>
      </c>
      <c r="M31" s="349"/>
    </row>
    <row r="32" spans="1:13" ht="13.2">
      <c r="A32" s="341">
        <v>1994</v>
      </c>
      <c r="B32" s="342">
        <v>227</v>
      </c>
      <c r="C32" s="343"/>
      <c r="D32" s="344">
        <v>2094</v>
      </c>
      <c r="E32" s="343"/>
      <c r="F32" s="342">
        <v>186</v>
      </c>
      <c r="G32" s="343"/>
      <c r="H32" s="344">
        <v>617</v>
      </c>
      <c r="I32" s="345"/>
      <c r="J32" s="342">
        <v>413</v>
      </c>
      <c r="K32" s="343"/>
      <c r="L32" s="344">
        <v>2711</v>
      </c>
      <c r="M32" s="349"/>
    </row>
    <row r="33" spans="1:13" ht="13.2">
      <c r="A33" s="341">
        <v>1995</v>
      </c>
      <c r="B33" s="342">
        <v>241</v>
      </c>
      <c r="C33" s="343"/>
      <c r="D33" s="344">
        <v>2235</v>
      </c>
      <c r="E33" s="343"/>
      <c r="F33" s="342">
        <v>189</v>
      </c>
      <c r="G33" s="343"/>
      <c r="H33" s="344">
        <v>647</v>
      </c>
      <c r="I33" s="345"/>
      <c r="J33" s="342">
        <v>430</v>
      </c>
      <c r="K33" s="343"/>
      <c r="L33" s="344">
        <v>2882</v>
      </c>
      <c r="M33" s="349"/>
    </row>
    <row r="34" spans="1:13" ht="13.2">
      <c r="A34" s="341">
        <v>1996</v>
      </c>
      <c r="B34" s="342">
        <v>254</v>
      </c>
      <c r="C34" s="343"/>
      <c r="D34" s="344">
        <v>2286</v>
      </c>
      <c r="E34" s="343"/>
      <c r="F34" s="342">
        <v>196</v>
      </c>
      <c r="G34" s="343"/>
      <c r="H34" s="344">
        <v>662</v>
      </c>
      <c r="I34" s="345"/>
      <c r="J34" s="342">
        <v>450</v>
      </c>
      <c r="K34" s="343"/>
      <c r="L34" s="344">
        <v>2948</v>
      </c>
      <c r="M34" s="349"/>
    </row>
    <row r="35" spans="1:13" ht="13.2">
      <c r="A35" s="341">
        <v>1997</v>
      </c>
      <c r="B35" s="342">
        <v>236</v>
      </c>
      <c r="C35" s="343"/>
      <c r="D35" s="344">
        <v>2072</v>
      </c>
      <c r="E35" s="343"/>
      <c r="F35" s="342">
        <v>181</v>
      </c>
      <c r="G35" s="343"/>
      <c r="H35" s="344">
        <v>570</v>
      </c>
      <c r="I35" s="345"/>
      <c r="J35" s="342">
        <v>417</v>
      </c>
      <c r="K35" s="343"/>
      <c r="L35" s="344">
        <v>2642</v>
      </c>
      <c r="M35" s="349"/>
    </row>
    <row r="36" spans="1:13" ht="13.2">
      <c r="A36" s="341">
        <v>1998</v>
      </c>
      <c r="B36" s="342">
        <v>226</v>
      </c>
      <c r="C36" s="343"/>
      <c r="D36" s="344">
        <v>2132</v>
      </c>
      <c r="E36" s="343"/>
      <c r="F36" s="342">
        <v>186</v>
      </c>
      <c r="G36" s="343"/>
      <c r="H36" s="344">
        <v>576</v>
      </c>
      <c r="I36" s="345"/>
      <c r="J36" s="342">
        <v>412</v>
      </c>
      <c r="K36" s="343"/>
      <c r="L36" s="344">
        <v>2708</v>
      </c>
      <c r="M36" s="349"/>
    </row>
    <row r="37" spans="1:13" ht="13.2">
      <c r="A37" s="341">
        <v>1999</v>
      </c>
      <c r="B37" s="342">
        <v>229</v>
      </c>
      <c r="C37" s="343"/>
      <c r="D37" s="344">
        <v>2244</v>
      </c>
      <c r="E37" s="343"/>
      <c r="F37" s="342">
        <v>183</v>
      </c>
      <c r="G37" s="343"/>
      <c r="H37" s="344">
        <v>617</v>
      </c>
      <c r="I37" s="345"/>
      <c r="J37" s="342">
        <v>412</v>
      </c>
      <c r="K37" s="343"/>
      <c r="L37" s="344">
        <v>2861</v>
      </c>
      <c r="M37" s="349"/>
    </row>
    <row r="38" spans="1:13" ht="13.2">
      <c r="A38" s="341">
        <v>2000</v>
      </c>
      <c r="B38" s="342">
        <v>225</v>
      </c>
      <c r="C38" s="343"/>
      <c r="D38" s="344">
        <v>2185</v>
      </c>
      <c r="E38" s="343"/>
      <c r="F38" s="342">
        <v>177</v>
      </c>
      <c r="G38" s="343"/>
      <c r="H38" s="344">
        <v>613</v>
      </c>
      <c r="I38" s="345"/>
      <c r="J38" s="342">
        <v>402</v>
      </c>
      <c r="K38" s="343"/>
      <c r="L38" s="344">
        <v>2798</v>
      </c>
      <c r="M38" s="349"/>
    </row>
    <row r="39" spans="1:13" ht="13.2">
      <c r="A39" s="341">
        <v>2001</v>
      </c>
      <c r="B39" s="342">
        <v>220</v>
      </c>
      <c r="C39" s="343"/>
      <c r="D39" s="344">
        <v>2181</v>
      </c>
      <c r="E39" s="343"/>
      <c r="F39" s="342">
        <v>179</v>
      </c>
      <c r="G39" s="343"/>
      <c r="H39" s="344">
        <v>663</v>
      </c>
      <c r="I39" s="345"/>
      <c r="J39" s="342">
        <v>399</v>
      </c>
      <c r="K39" s="343"/>
      <c r="L39" s="344">
        <v>2844</v>
      </c>
      <c r="M39" s="349"/>
    </row>
    <row r="40" spans="1:13" ht="13.2">
      <c r="A40" s="341">
        <v>2002</v>
      </c>
      <c r="B40" s="342">
        <v>229</v>
      </c>
      <c r="C40" s="343"/>
      <c r="D40" s="344">
        <v>2339</v>
      </c>
      <c r="E40" s="343"/>
      <c r="F40" s="342">
        <v>201</v>
      </c>
      <c r="G40" s="343"/>
      <c r="H40" s="344">
        <v>743</v>
      </c>
      <c r="I40" s="345"/>
      <c r="J40" s="342">
        <v>430</v>
      </c>
      <c r="K40" s="343"/>
      <c r="L40" s="344">
        <v>3082</v>
      </c>
      <c r="M40" s="349"/>
    </row>
    <row r="41" spans="1:13" ht="13.2">
      <c r="A41" s="341">
        <v>2003</v>
      </c>
      <c r="B41" s="342">
        <v>195</v>
      </c>
      <c r="C41" s="343"/>
      <c r="D41" s="344">
        <v>2179.6570000000002</v>
      </c>
      <c r="E41" s="343"/>
      <c r="F41" s="342">
        <v>203</v>
      </c>
      <c r="G41" s="343"/>
      <c r="H41" s="344">
        <v>736.36500000000001</v>
      </c>
      <c r="I41" s="345"/>
      <c r="J41" s="342">
        <v>398</v>
      </c>
      <c r="K41" s="343"/>
      <c r="L41" s="344">
        <v>2916.0219999999999</v>
      </c>
      <c r="M41" s="349"/>
    </row>
    <row r="42" spans="1:13" ht="13.2">
      <c r="A42" s="341">
        <v>2004</v>
      </c>
      <c r="B42" s="342">
        <v>196</v>
      </c>
      <c r="C42" s="343"/>
      <c r="D42" s="344">
        <v>2263.6280000000002</v>
      </c>
      <c r="E42" s="343"/>
      <c r="F42" s="342">
        <v>209</v>
      </c>
      <c r="G42" s="343"/>
      <c r="H42" s="344">
        <v>808.04200000000003</v>
      </c>
      <c r="I42" s="345"/>
      <c r="J42" s="342">
        <v>405</v>
      </c>
      <c r="K42" s="343"/>
      <c r="L42" s="344">
        <v>3071.67</v>
      </c>
      <c r="M42" s="349"/>
    </row>
    <row r="43" spans="1:13" ht="13.2">
      <c r="A43" s="341">
        <v>2005</v>
      </c>
      <c r="B43" s="342">
        <v>207</v>
      </c>
      <c r="C43" s="343"/>
      <c r="D43" s="344">
        <v>2510.0050000000001</v>
      </c>
      <c r="E43" s="343"/>
      <c r="F43" s="342">
        <v>211</v>
      </c>
      <c r="G43" s="343"/>
      <c r="H43" s="344">
        <v>849.89400000000012</v>
      </c>
      <c r="I43" s="345"/>
      <c r="J43" s="342">
        <v>418</v>
      </c>
      <c r="K43" s="343"/>
      <c r="L43" s="344">
        <v>3359.8990000000003</v>
      </c>
      <c r="M43" s="349"/>
    </row>
    <row r="44" spans="1:13" ht="13.2">
      <c r="A44" s="341">
        <v>2006</v>
      </c>
      <c r="B44" s="342">
        <v>222</v>
      </c>
      <c r="C44" s="343"/>
      <c r="D44" s="344">
        <v>2907.8990000000003</v>
      </c>
      <c r="E44" s="343"/>
      <c r="F44" s="342">
        <v>211</v>
      </c>
      <c r="G44" s="343"/>
      <c r="H44" s="344">
        <v>935.875</v>
      </c>
      <c r="I44" s="345"/>
      <c r="J44" s="342">
        <v>433</v>
      </c>
      <c r="K44" s="343"/>
      <c r="L44" s="344">
        <v>3843.7740000000003</v>
      </c>
      <c r="M44" s="349"/>
    </row>
    <row r="45" spans="1:13" ht="13.2">
      <c r="A45" s="341">
        <v>2007</v>
      </c>
      <c r="B45" s="342">
        <v>212</v>
      </c>
      <c r="C45" s="343"/>
      <c r="D45" s="344">
        <v>3254</v>
      </c>
      <c r="E45" s="343"/>
      <c r="F45" s="342">
        <v>217</v>
      </c>
      <c r="G45" s="343"/>
      <c r="H45" s="344">
        <v>1012</v>
      </c>
      <c r="I45" s="345"/>
      <c r="J45" s="342">
        <v>429</v>
      </c>
      <c r="K45" s="343"/>
      <c r="L45" s="344">
        <v>4266</v>
      </c>
      <c r="M45" s="349"/>
    </row>
    <row r="46" spans="1:13" ht="13.2">
      <c r="A46" s="341">
        <v>2008</v>
      </c>
      <c r="B46" s="342">
        <v>209</v>
      </c>
      <c r="C46" s="343"/>
      <c r="D46" s="344">
        <v>3435</v>
      </c>
      <c r="E46" s="343"/>
      <c r="F46" s="342">
        <v>208</v>
      </c>
      <c r="G46" s="350"/>
      <c r="H46" s="344">
        <v>1099.001</v>
      </c>
      <c r="I46" s="350"/>
      <c r="J46" s="342">
        <v>417</v>
      </c>
      <c r="K46" s="350"/>
      <c r="L46" s="344">
        <v>4534.0010000000002</v>
      </c>
      <c r="M46" s="351"/>
    </row>
    <row r="47" spans="1:13" ht="13.2">
      <c r="A47" s="341">
        <v>2009</v>
      </c>
      <c r="B47" s="342">
        <v>191</v>
      </c>
      <c r="C47" s="343"/>
      <c r="D47" s="344">
        <v>3229</v>
      </c>
      <c r="E47" s="343"/>
      <c r="F47" s="342">
        <v>204</v>
      </c>
      <c r="G47" s="350"/>
      <c r="H47" s="344">
        <v>1089.5260000000001</v>
      </c>
      <c r="I47" s="350"/>
      <c r="J47" s="342">
        <v>395</v>
      </c>
      <c r="K47" s="350"/>
      <c r="L47" s="344">
        <v>4318.5259999999998</v>
      </c>
      <c r="M47" s="351"/>
    </row>
    <row r="48" spans="1:13" ht="13.2">
      <c r="A48" s="341">
        <v>2010</v>
      </c>
      <c r="B48" s="342">
        <v>173</v>
      </c>
      <c r="C48" s="343"/>
      <c r="D48" s="344">
        <v>2925</v>
      </c>
      <c r="E48" s="343"/>
      <c r="F48" s="342">
        <v>212</v>
      </c>
      <c r="G48" s="350"/>
      <c r="H48" s="344">
        <v>1144.5619999999999</v>
      </c>
      <c r="I48" s="350"/>
      <c r="J48" s="342">
        <v>385</v>
      </c>
      <c r="K48" s="350"/>
      <c r="L48" s="344">
        <v>4069.5619999999999</v>
      </c>
      <c r="M48" s="351"/>
    </row>
    <row r="49" spans="1:13" ht="13.2">
      <c r="A49" s="341">
        <v>2011</v>
      </c>
      <c r="B49" s="342">
        <v>155</v>
      </c>
      <c r="C49" s="343"/>
      <c r="D49" s="344">
        <v>2683</v>
      </c>
      <c r="E49" s="343"/>
      <c r="F49" s="342">
        <v>209</v>
      </c>
      <c r="G49" s="350"/>
      <c r="H49" s="344">
        <v>1157.3009999999999</v>
      </c>
      <c r="I49" s="350"/>
      <c r="J49" s="342">
        <v>364</v>
      </c>
      <c r="K49" s="350"/>
      <c r="L49" s="344">
        <v>3840.3009999999999</v>
      </c>
      <c r="M49" s="351"/>
    </row>
    <row r="50" spans="1:13" ht="13.2">
      <c r="A50" s="341">
        <v>2012</v>
      </c>
      <c r="B50" s="342">
        <v>140</v>
      </c>
      <c r="C50" s="343"/>
      <c r="D50" s="344">
        <v>2359.951</v>
      </c>
      <c r="E50" s="345"/>
      <c r="F50" s="344">
        <v>199</v>
      </c>
      <c r="G50" s="350"/>
      <c r="H50" s="344">
        <v>1001.2140000000001</v>
      </c>
      <c r="I50" s="350"/>
      <c r="J50" s="342">
        <v>339</v>
      </c>
      <c r="K50" s="350"/>
      <c r="L50" s="344">
        <v>3361.165</v>
      </c>
      <c r="M50" s="351"/>
    </row>
    <row r="51" spans="1:13" ht="13.2">
      <c r="A51" s="341">
        <v>2013</v>
      </c>
      <c r="B51" s="342">
        <v>132</v>
      </c>
      <c r="C51" s="343"/>
      <c r="D51" s="344">
        <v>2298.386</v>
      </c>
      <c r="E51" s="345"/>
      <c r="F51" s="344">
        <v>194</v>
      </c>
      <c r="G51" s="350"/>
      <c r="H51" s="344">
        <v>979.28700000000003</v>
      </c>
      <c r="I51" s="350"/>
      <c r="J51" s="342">
        <v>326</v>
      </c>
      <c r="K51" s="350"/>
      <c r="L51" s="344">
        <v>3277.6729999999998</v>
      </c>
      <c r="M51" s="351"/>
    </row>
    <row r="52" spans="1:13" ht="13.2">
      <c r="A52" s="341">
        <v>2014</v>
      </c>
      <c r="B52" s="342">
        <v>128</v>
      </c>
      <c r="C52" s="343"/>
      <c r="D52" s="344">
        <v>2267.4780000000001</v>
      </c>
      <c r="E52" s="353"/>
      <c r="F52" s="342">
        <v>192</v>
      </c>
      <c r="G52" s="343"/>
      <c r="H52" s="344">
        <v>923.04499999999996</v>
      </c>
      <c r="I52" s="354"/>
      <c r="J52" s="342">
        <v>320</v>
      </c>
      <c r="K52" s="350"/>
      <c r="L52" s="344">
        <v>3190.5230000000001</v>
      </c>
      <c r="M52" s="354"/>
    </row>
    <row r="53" spans="1:13" ht="13.2">
      <c r="A53" s="341">
        <v>2015</v>
      </c>
      <c r="B53" s="342">
        <v>125</v>
      </c>
      <c r="C53" s="343"/>
      <c r="D53" s="344">
        <v>2187.83</v>
      </c>
      <c r="E53" s="353"/>
      <c r="F53" s="342">
        <v>194</v>
      </c>
      <c r="G53" s="343"/>
      <c r="H53" s="344">
        <v>919.21600000000001</v>
      </c>
      <c r="I53" s="354"/>
      <c r="J53" s="342">
        <v>319</v>
      </c>
      <c r="K53" s="350"/>
      <c r="L53" s="344">
        <v>3107.0459999999998</v>
      </c>
      <c r="M53" s="354"/>
    </row>
    <row r="54" spans="1:13" ht="13.2">
      <c r="A54" s="341">
        <v>2016</v>
      </c>
      <c r="B54" s="342">
        <v>118</v>
      </c>
      <c r="C54" s="343"/>
      <c r="D54" s="344">
        <v>1844.8720000000001</v>
      </c>
      <c r="E54" s="353"/>
      <c r="F54" s="342">
        <v>192</v>
      </c>
      <c r="G54" s="343"/>
      <c r="H54" s="344">
        <v>909.31899999999996</v>
      </c>
      <c r="I54" s="354"/>
      <c r="J54" s="342">
        <v>310</v>
      </c>
      <c r="K54" s="350"/>
      <c r="L54" s="344">
        <v>2754.1909999999998</v>
      </c>
      <c r="M54" s="354"/>
    </row>
    <row r="55" spans="1:13" ht="13.2">
      <c r="A55" s="341">
        <v>2017</v>
      </c>
      <c r="B55" s="342">
        <v>114</v>
      </c>
      <c r="C55" s="343"/>
      <c r="D55" s="344">
        <v>1724.336</v>
      </c>
      <c r="E55" s="343"/>
      <c r="F55" s="342">
        <v>191</v>
      </c>
      <c r="G55" s="50"/>
      <c r="H55" s="344">
        <v>908.11299999999994</v>
      </c>
      <c r="I55" s="345"/>
      <c r="J55" s="342">
        <v>305</v>
      </c>
      <c r="K55" s="350"/>
      <c r="L55" s="344">
        <v>2632.4490000000001</v>
      </c>
      <c r="M55" s="349"/>
    </row>
    <row r="56" spans="1:13" ht="13.2">
      <c r="A56" s="341">
        <v>2018</v>
      </c>
      <c r="B56" s="342">
        <v>131</v>
      </c>
      <c r="C56" s="353"/>
      <c r="D56" s="344">
        <v>1651.3140000000001</v>
      </c>
      <c r="E56" s="353"/>
      <c r="F56" s="342">
        <v>187</v>
      </c>
      <c r="G56" s="50"/>
      <c r="H56" s="344">
        <v>944.55</v>
      </c>
      <c r="I56" s="345"/>
      <c r="J56" s="342">
        <v>318</v>
      </c>
      <c r="K56" s="353"/>
      <c r="L56" s="344">
        <v>2595.864</v>
      </c>
      <c r="M56" s="354"/>
    </row>
    <row r="57" spans="1:13" ht="13.2">
      <c r="A57" s="304">
        <v>2019</v>
      </c>
      <c r="B57" s="355">
        <v>130</v>
      </c>
      <c r="C57" s="356" t="s">
        <v>291</v>
      </c>
      <c r="D57" s="357">
        <v>1512.3150000000003</v>
      </c>
      <c r="E57" s="356" t="s">
        <v>291</v>
      </c>
      <c r="F57" s="355">
        <v>187</v>
      </c>
      <c r="G57" s="356" t="s">
        <v>291</v>
      </c>
      <c r="H57" s="357">
        <v>944.14300000000003</v>
      </c>
      <c r="I57" s="356" t="s">
        <v>291</v>
      </c>
      <c r="J57" s="355">
        <v>317</v>
      </c>
      <c r="K57" s="356" t="s">
        <v>291</v>
      </c>
      <c r="L57" s="357">
        <v>2456.4580000000005</v>
      </c>
      <c r="M57" s="351" t="s">
        <v>291</v>
      </c>
    </row>
    <row r="58" spans="1:13" ht="13.2">
      <c r="A58" s="304">
        <v>2020</v>
      </c>
      <c r="B58" s="355">
        <v>129</v>
      </c>
      <c r="C58" s="356"/>
      <c r="D58" s="357">
        <v>1471.0510000000006</v>
      </c>
      <c r="E58" s="358"/>
      <c r="F58" s="357">
        <v>188</v>
      </c>
      <c r="G58" s="356"/>
      <c r="H58" s="357">
        <v>935.49600000000009</v>
      </c>
      <c r="I58" s="356"/>
      <c r="J58" s="355">
        <v>317</v>
      </c>
      <c r="K58" s="356"/>
      <c r="L58" s="357">
        <v>2406.5470000000005</v>
      </c>
      <c r="M58" s="351"/>
    </row>
    <row r="59" spans="1:13" ht="11.4" customHeight="1">
      <c r="A59" s="366">
        <v>2021</v>
      </c>
      <c r="B59" s="357">
        <v>123</v>
      </c>
      <c r="C59" s="356"/>
      <c r="D59" s="357">
        <v>1507.8389999999999</v>
      </c>
      <c r="E59" s="358"/>
      <c r="F59" s="357">
        <v>194</v>
      </c>
      <c r="G59" s="356"/>
      <c r="H59" s="357">
        <v>905.97200000000009</v>
      </c>
      <c r="I59" s="358"/>
      <c r="J59" s="357">
        <v>317</v>
      </c>
      <c r="K59" s="356"/>
      <c r="L59" s="357">
        <v>2413.7089999999998</v>
      </c>
      <c r="M59" s="351"/>
    </row>
    <row r="60" spans="1:13" ht="11.4" customHeight="1">
      <c r="A60" s="737">
        <v>2022</v>
      </c>
      <c r="B60" s="344">
        <v>119</v>
      </c>
      <c r="C60" s="343"/>
      <c r="D60" s="344">
        <v>1616.9399999999998</v>
      </c>
      <c r="E60" s="345"/>
      <c r="F60" s="344">
        <v>195</v>
      </c>
      <c r="G60" s="343"/>
      <c r="H60" s="344">
        <v>906.18700000000001</v>
      </c>
      <c r="I60" s="345"/>
      <c r="J60" s="344">
        <v>314</v>
      </c>
      <c r="K60" s="343"/>
      <c r="L60" s="344">
        <v>2523.127</v>
      </c>
      <c r="M60" s="349"/>
    </row>
    <row r="61" spans="1:13" ht="11.4" customHeight="1">
      <c r="A61" s="737">
        <v>2023</v>
      </c>
      <c r="B61" s="344">
        <v>113</v>
      </c>
      <c r="C61" s="343"/>
      <c r="D61" s="344">
        <v>1517.8320000000001</v>
      </c>
      <c r="E61" s="345"/>
      <c r="F61" s="344">
        <v>197</v>
      </c>
      <c r="G61" s="343"/>
      <c r="H61" s="344">
        <v>845.57299999999998</v>
      </c>
      <c r="I61" s="345"/>
      <c r="J61" s="344">
        <v>310</v>
      </c>
      <c r="K61" s="343"/>
      <c r="L61" s="344">
        <v>2363.4050000000002</v>
      </c>
      <c r="M61" s="349"/>
    </row>
    <row r="62" spans="1:13" ht="11.4" customHeight="1">
      <c r="A62" s="750">
        <v>2024</v>
      </c>
      <c r="B62" s="751">
        <v>117</v>
      </c>
      <c r="C62" s="752"/>
      <c r="D62" s="751">
        <v>1629.9719999999998</v>
      </c>
      <c r="E62" s="753"/>
      <c r="F62" s="751">
        <v>196</v>
      </c>
      <c r="G62" s="752"/>
      <c r="H62" s="751">
        <v>798.95099999999991</v>
      </c>
      <c r="I62" s="753"/>
      <c r="J62" s="751">
        <v>313</v>
      </c>
      <c r="K62" s="752"/>
      <c r="L62" s="751">
        <v>2428.9229999999998</v>
      </c>
      <c r="M62" s="754"/>
    </row>
    <row r="63" spans="1:13" ht="13.2">
      <c r="A63" s="9" t="s">
        <v>56</v>
      </c>
      <c r="B63" s="344"/>
      <c r="C63" s="344"/>
      <c r="D63" s="344"/>
      <c r="E63" s="344"/>
      <c r="F63" s="344"/>
      <c r="G63" s="344"/>
      <c r="H63" s="344"/>
      <c r="I63" s="344"/>
      <c r="J63" s="344"/>
      <c r="K63" s="344"/>
      <c r="L63" s="344"/>
      <c r="M63" s="352"/>
    </row>
    <row r="64" spans="1:13">
      <c r="A64" s="68" t="s">
        <v>57</v>
      </c>
      <c r="J64" s="30"/>
    </row>
    <row r="65" spans="10:10">
      <c r="J65" s="30"/>
    </row>
  </sheetData>
  <mergeCells count="7">
    <mergeCell ref="A1:M1"/>
    <mergeCell ref="B4:D4"/>
    <mergeCell ref="F4:H4"/>
    <mergeCell ref="J4:L4"/>
    <mergeCell ref="B3:D3"/>
    <mergeCell ref="F3:H3"/>
    <mergeCell ref="J3:L3"/>
  </mergeCells>
  <pageMargins left="0.7" right="0.7" top="0.75" bottom="0.75" header="0.3" footer="0.3"/>
  <pageSetup paperSize="9" scale="9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D5311-104A-4555-91A7-747016F80F87}">
  <sheetPr>
    <pageSetUpPr fitToPage="1"/>
  </sheetPr>
  <dimension ref="A1:E42"/>
  <sheetViews>
    <sheetView showGridLines="0" zoomScaleNormal="100" workbookViewId="0">
      <selection sqref="A1:D1"/>
    </sheetView>
  </sheetViews>
  <sheetFormatPr defaultColWidth="9.28515625" defaultRowHeight="13.2"/>
  <cols>
    <col min="1" max="1" width="16.42578125" style="45" customWidth="1"/>
    <col min="2" max="2" width="21.7109375" style="45" customWidth="1"/>
    <col min="3" max="3" width="27.42578125" style="45" customWidth="1"/>
    <col min="4" max="16384" width="9.28515625" style="45"/>
  </cols>
  <sheetData>
    <row r="1" spans="1:4" ht="50.4" customHeight="1">
      <c r="A1" s="1033" t="s">
        <v>462</v>
      </c>
      <c r="B1" s="1033"/>
      <c r="C1" s="1033"/>
      <c r="D1" s="1033"/>
    </row>
    <row r="2" spans="1:4" ht="41.4" customHeight="1">
      <c r="A2" s="1062" t="s">
        <v>465</v>
      </c>
      <c r="B2" s="1062"/>
      <c r="C2" s="1062"/>
      <c r="D2" s="1062"/>
    </row>
    <row r="3" spans="1:4" ht="16.5" customHeight="1">
      <c r="A3" s="1000" t="s">
        <v>142</v>
      </c>
      <c r="B3" s="959" t="s">
        <v>143</v>
      </c>
      <c r="C3" s="959" t="s">
        <v>144</v>
      </c>
    </row>
    <row r="4" spans="1:4" ht="15" customHeight="1">
      <c r="A4" s="1001" t="s">
        <v>145</v>
      </c>
      <c r="B4" s="1002" t="s">
        <v>146</v>
      </c>
      <c r="C4" s="1002" t="s">
        <v>147</v>
      </c>
    </row>
    <row r="5" spans="1:4">
      <c r="A5" s="45" t="s">
        <v>148</v>
      </c>
      <c r="B5" s="359">
        <v>85</v>
      </c>
      <c r="C5" s="95">
        <v>977.351</v>
      </c>
    </row>
    <row r="6" spans="1:4">
      <c r="A6" s="45" t="s">
        <v>149</v>
      </c>
      <c r="B6" s="359">
        <v>56</v>
      </c>
      <c r="C6" s="95">
        <v>535.54600000000005</v>
      </c>
    </row>
    <row r="7" spans="1:4">
      <c r="A7" s="45" t="s">
        <v>150</v>
      </c>
      <c r="B7" s="359">
        <v>35</v>
      </c>
      <c r="C7" s="95">
        <v>292.70800000000003</v>
      </c>
    </row>
    <row r="8" spans="1:4">
      <c r="A8" s="45" t="s">
        <v>152</v>
      </c>
      <c r="B8" s="359">
        <v>4</v>
      </c>
      <c r="C8" s="95">
        <v>152.505</v>
      </c>
    </row>
    <row r="9" spans="1:4">
      <c r="A9" s="45" t="s">
        <v>151</v>
      </c>
      <c r="B9" s="359">
        <v>6</v>
      </c>
      <c r="C9" s="95">
        <v>146.68700000000001</v>
      </c>
    </row>
    <row r="10" spans="1:4">
      <c r="A10" s="45" t="s">
        <v>153</v>
      </c>
      <c r="B10" s="359">
        <v>3</v>
      </c>
      <c r="C10" s="95">
        <v>94.64</v>
      </c>
    </row>
    <row r="11" spans="1:4">
      <c r="A11" s="45" t="s">
        <v>154</v>
      </c>
      <c r="B11" s="359">
        <v>13</v>
      </c>
      <c r="C11" s="95">
        <v>62.828000000000003</v>
      </c>
    </row>
    <row r="12" spans="1:4">
      <c r="A12" s="45" t="s">
        <v>155</v>
      </c>
      <c r="B12" s="359">
        <v>3</v>
      </c>
      <c r="C12" s="95">
        <v>59.709000000000003</v>
      </c>
    </row>
    <row r="13" spans="1:4">
      <c r="A13" s="45" t="s">
        <v>346</v>
      </c>
      <c r="B13" s="359">
        <v>2</v>
      </c>
      <c r="C13" s="95">
        <v>36.136000000000003</v>
      </c>
    </row>
    <row r="14" spans="1:4">
      <c r="B14" s="1003"/>
      <c r="C14" s="93"/>
    </row>
    <row r="15" spans="1:4">
      <c r="A15" s="45" t="s">
        <v>156</v>
      </c>
      <c r="B15" s="359">
        <v>106</v>
      </c>
      <c r="C15" s="95">
        <v>70.813000000000002</v>
      </c>
    </row>
    <row r="16" spans="1:4">
      <c r="B16" s="1003"/>
      <c r="C16" s="93"/>
    </row>
    <row r="17" spans="1:5">
      <c r="A17" s="1004" t="s">
        <v>157</v>
      </c>
      <c r="B17" s="1005">
        <v>313</v>
      </c>
      <c r="C17" s="1006">
        <v>2428.9229999999998</v>
      </c>
    </row>
    <row r="20" spans="1:5" ht="13.5" customHeight="1"/>
    <row r="24" spans="1:5" ht="50.4" customHeight="1">
      <c r="A24" s="1033" t="s">
        <v>463</v>
      </c>
      <c r="B24" s="1033"/>
      <c r="C24" s="1033"/>
      <c r="D24" s="1033"/>
    </row>
    <row r="25" spans="1:5" ht="40.35" customHeight="1">
      <c r="A25" s="1062" t="s">
        <v>466</v>
      </c>
      <c r="B25" s="1062"/>
      <c r="C25" s="1062"/>
      <c r="D25" s="1062"/>
    </row>
    <row r="26" spans="1:5">
      <c r="A26" s="1000" t="s">
        <v>142</v>
      </c>
      <c r="B26" s="959" t="s">
        <v>143</v>
      </c>
      <c r="C26" s="959" t="s">
        <v>144</v>
      </c>
    </row>
    <row r="27" spans="1:5">
      <c r="A27" s="1001" t="s">
        <v>145</v>
      </c>
      <c r="B27" s="1002" t="s">
        <v>146</v>
      </c>
      <c r="C27" s="1002" t="s">
        <v>147</v>
      </c>
    </row>
    <row r="28" spans="1:5">
      <c r="A28" s="45" t="s">
        <v>158</v>
      </c>
      <c r="B28" s="359">
        <v>12</v>
      </c>
      <c r="C28" s="88">
        <v>33.082000000000001</v>
      </c>
    </row>
    <row r="29" spans="1:5">
      <c r="A29" s="45" t="s">
        <v>376</v>
      </c>
      <c r="B29" s="359">
        <v>2</v>
      </c>
      <c r="C29" s="88">
        <v>18.132000000000001</v>
      </c>
    </row>
    <row r="30" spans="1:5">
      <c r="A30" s="45" t="s">
        <v>148</v>
      </c>
      <c r="B30" s="359">
        <v>45</v>
      </c>
      <c r="C30" s="88">
        <v>17.433</v>
      </c>
      <c r="E30" s="161"/>
    </row>
    <row r="31" spans="1:5">
      <c r="A31" s="45" t="s">
        <v>149</v>
      </c>
      <c r="B31" s="359">
        <v>26</v>
      </c>
      <c r="C31" s="88">
        <v>10.792999999999999</v>
      </c>
    </row>
    <row r="32" spans="1:5">
      <c r="A32" s="45" t="s">
        <v>377</v>
      </c>
      <c r="B32" s="359">
        <v>1</v>
      </c>
      <c r="C32" s="88">
        <v>6.694</v>
      </c>
    </row>
    <row r="33" spans="1:4">
      <c r="A33" s="45" t="s">
        <v>160</v>
      </c>
      <c r="B33" s="359">
        <v>2</v>
      </c>
      <c r="C33" s="88">
        <v>4.9619999999999997</v>
      </c>
    </row>
    <row r="34" spans="1:4">
      <c r="A34" s="45" t="s">
        <v>159</v>
      </c>
      <c r="B34" s="359">
        <v>8</v>
      </c>
      <c r="C34" s="88">
        <v>4.2480000000000002</v>
      </c>
    </row>
    <row r="35" spans="1:4">
      <c r="A35" s="45" t="s">
        <v>151</v>
      </c>
      <c r="B35" s="359">
        <v>13</v>
      </c>
      <c r="C35" s="88">
        <v>3.3109999999999999</v>
      </c>
    </row>
    <row r="36" spans="1:4">
      <c r="A36" s="45" t="s">
        <v>162</v>
      </c>
      <c r="B36" s="359">
        <v>8</v>
      </c>
      <c r="C36" s="88">
        <v>2.9540000000000002</v>
      </c>
    </row>
    <row r="37" spans="1:4">
      <c r="A37" s="45" t="s">
        <v>411</v>
      </c>
      <c r="B37" s="359">
        <v>3</v>
      </c>
      <c r="C37" s="88">
        <v>2.7320000000000002</v>
      </c>
    </row>
    <row r="38" spans="1:4">
      <c r="A38" s="45" t="s">
        <v>161</v>
      </c>
      <c r="B38" s="359">
        <v>12</v>
      </c>
      <c r="C38" s="88">
        <v>2.464</v>
      </c>
    </row>
    <row r="39" spans="1:4">
      <c r="B39" s="1003"/>
      <c r="C39" s="831"/>
    </row>
    <row r="40" spans="1:4">
      <c r="A40" s="45" t="s">
        <v>156</v>
      </c>
      <c r="B40" s="359">
        <v>101</v>
      </c>
      <c r="C40" s="88">
        <v>26.93399999999999</v>
      </c>
    </row>
    <row r="41" spans="1:4">
      <c r="B41" s="1003"/>
      <c r="C41" s="831"/>
      <c r="D41" s="1007"/>
    </row>
    <row r="42" spans="1:4">
      <c r="A42" s="1004" t="s">
        <v>157</v>
      </c>
      <c r="B42" s="1005">
        <v>233</v>
      </c>
      <c r="C42" s="1008">
        <v>133.739</v>
      </c>
    </row>
  </sheetData>
  <mergeCells count="4">
    <mergeCell ref="A1:D1"/>
    <mergeCell ref="A24:D24"/>
    <mergeCell ref="A25:D25"/>
    <mergeCell ref="A2:D2"/>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BA6C2-FC6D-4061-B752-991A4543675C}">
  <sheetPr>
    <pageSetUpPr fitToPage="1"/>
  </sheetPr>
  <dimension ref="A1:H75"/>
  <sheetViews>
    <sheetView showGridLines="0" zoomScaleNormal="100" workbookViewId="0">
      <selection sqref="A1:H1"/>
    </sheetView>
  </sheetViews>
  <sheetFormatPr defaultColWidth="9.28515625" defaultRowHeight="10.199999999999999"/>
  <cols>
    <col min="1" max="1" width="39.7109375" customWidth="1"/>
    <col min="2" max="2" width="11.140625" customWidth="1"/>
    <col min="3" max="3" width="13.7109375" customWidth="1"/>
    <col min="4" max="4" width="20.140625" customWidth="1"/>
    <col min="5" max="5" width="11.140625" customWidth="1"/>
    <col min="6" max="6" width="13.7109375" customWidth="1"/>
    <col min="7" max="7" width="20.140625" customWidth="1"/>
    <col min="8" max="8" width="17.7109375" customWidth="1"/>
  </cols>
  <sheetData>
    <row r="1" spans="1:8" ht="29.4" customHeight="1">
      <c r="A1" s="1066" t="s">
        <v>467</v>
      </c>
      <c r="B1" s="1066"/>
      <c r="C1" s="1066"/>
      <c r="D1" s="1066"/>
      <c r="E1" s="1066"/>
      <c r="F1" s="1066"/>
      <c r="G1" s="1066"/>
      <c r="H1" s="1066"/>
    </row>
    <row r="2" spans="1:8" ht="27" customHeight="1">
      <c r="A2" s="1067" t="s">
        <v>468</v>
      </c>
      <c r="B2" s="1067"/>
      <c r="C2" s="1067"/>
      <c r="D2" s="1067"/>
      <c r="E2" s="1067"/>
      <c r="F2" s="1067"/>
      <c r="G2" s="1067"/>
      <c r="H2" s="1067"/>
    </row>
    <row r="3" spans="1:8" ht="30" customHeight="1">
      <c r="A3" s="316" t="s">
        <v>31</v>
      </c>
      <c r="B3" s="1041" t="s">
        <v>381</v>
      </c>
      <c r="C3" s="1043"/>
      <c r="D3" s="1042"/>
      <c r="E3" s="1043" t="s">
        <v>188</v>
      </c>
      <c r="F3" s="1043"/>
      <c r="G3" s="1043"/>
      <c r="H3" s="755" t="s">
        <v>348</v>
      </c>
    </row>
    <row r="4" spans="1:8" s="82" customFormat="1" ht="53.25" customHeight="1">
      <c r="A4" s="360" t="s">
        <v>38</v>
      </c>
      <c r="B4" s="1063" t="s">
        <v>189</v>
      </c>
      <c r="C4" s="1064"/>
      <c r="D4" s="1065"/>
      <c r="E4" s="1064" t="s">
        <v>190</v>
      </c>
      <c r="F4" s="1064"/>
      <c r="G4" s="1064"/>
      <c r="H4" s="756" t="s">
        <v>191</v>
      </c>
    </row>
    <row r="5" spans="1:8" ht="32.25" customHeight="1">
      <c r="A5" s="361"/>
      <c r="B5" s="291" t="s">
        <v>39</v>
      </c>
      <c r="C5" s="255" t="s">
        <v>40</v>
      </c>
      <c r="D5" s="282" t="s">
        <v>192</v>
      </c>
      <c r="E5" s="255" t="s">
        <v>39</v>
      </c>
      <c r="F5" s="255" t="s">
        <v>40</v>
      </c>
      <c r="G5" s="292" t="s">
        <v>192</v>
      </c>
      <c r="H5" s="757" t="s">
        <v>193</v>
      </c>
    </row>
    <row r="6" spans="1:8" ht="44.25" customHeight="1">
      <c r="A6" s="257"/>
      <c r="B6" s="259" t="s">
        <v>41</v>
      </c>
      <c r="C6" s="261" t="s">
        <v>98</v>
      </c>
      <c r="D6" s="260" t="s">
        <v>194</v>
      </c>
      <c r="E6" s="261" t="s">
        <v>41</v>
      </c>
      <c r="F6" s="261" t="s">
        <v>98</v>
      </c>
      <c r="G6" s="260" t="s">
        <v>194</v>
      </c>
      <c r="H6" s="758" t="s">
        <v>195</v>
      </c>
    </row>
    <row r="7" spans="1:8" ht="13.2">
      <c r="A7" s="262" t="s">
        <v>105</v>
      </c>
      <c r="B7" s="362"/>
      <c r="C7" s="363"/>
      <c r="D7" s="364"/>
      <c r="E7" s="362"/>
      <c r="F7" s="363"/>
      <c r="G7" s="364"/>
      <c r="H7" s="759"/>
    </row>
    <row r="8" spans="1:8" ht="13.2">
      <c r="A8" s="288" t="s">
        <v>106</v>
      </c>
      <c r="B8" s="365"/>
      <c r="C8" s="833"/>
      <c r="D8" s="834"/>
      <c r="E8" s="832"/>
      <c r="F8" s="833"/>
      <c r="G8" s="834"/>
      <c r="H8" s="760"/>
    </row>
    <row r="9" spans="1:8" ht="13.2">
      <c r="A9" s="366" t="s">
        <v>349</v>
      </c>
      <c r="B9" s="832">
        <v>47</v>
      </c>
      <c r="C9" s="833">
        <v>353.93099999999998</v>
      </c>
      <c r="D9" s="834">
        <v>110661.802</v>
      </c>
      <c r="E9" s="846" t="s">
        <v>17</v>
      </c>
      <c r="F9" s="367" t="s">
        <v>17</v>
      </c>
      <c r="G9" s="368" t="s">
        <v>17</v>
      </c>
      <c r="H9" s="834">
        <v>110661.802</v>
      </c>
    </row>
    <row r="10" spans="1:8" ht="13.2">
      <c r="A10" s="366" t="s">
        <v>350</v>
      </c>
      <c r="B10" s="832">
        <v>102</v>
      </c>
      <c r="C10" s="833">
        <v>2518.5856112092906</v>
      </c>
      <c r="D10" s="834">
        <v>921802.33370260033</v>
      </c>
      <c r="E10" s="846">
        <v>31</v>
      </c>
      <c r="F10" s="367">
        <v>670.10599999999999</v>
      </c>
      <c r="G10" s="368">
        <v>245258.796</v>
      </c>
      <c r="H10" s="760">
        <v>676543.53770260036</v>
      </c>
    </row>
    <row r="11" spans="1:8" ht="13.2">
      <c r="A11" s="366" t="s">
        <v>196</v>
      </c>
      <c r="B11" s="835">
        <v>149</v>
      </c>
      <c r="C11" s="836">
        <v>2872.5166112092907</v>
      </c>
      <c r="D11" s="369">
        <v>1032464.1357026004</v>
      </c>
      <c r="E11" s="835">
        <v>31</v>
      </c>
      <c r="F11" s="836">
        <v>670.10599999999999</v>
      </c>
      <c r="G11" s="369">
        <v>245258.796</v>
      </c>
      <c r="H11" s="862">
        <v>787205.33970260038</v>
      </c>
    </row>
    <row r="12" spans="1:8" ht="13.2">
      <c r="A12" s="111"/>
      <c r="B12" s="839"/>
      <c r="C12" s="840"/>
      <c r="D12" s="841"/>
      <c r="E12" s="832"/>
      <c r="F12" s="833"/>
      <c r="G12" s="834"/>
      <c r="H12" s="760"/>
    </row>
    <row r="13" spans="1:8" ht="13.2">
      <c r="A13" s="269" t="s">
        <v>113</v>
      </c>
      <c r="B13" s="839"/>
      <c r="C13" s="840"/>
      <c r="D13" s="841"/>
      <c r="E13" s="832"/>
      <c r="F13" s="833"/>
      <c r="G13" s="834"/>
      <c r="H13" s="760"/>
    </row>
    <row r="14" spans="1:8" ht="13.2">
      <c r="A14" s="264" t="s">
        <v>114</v>
      </c>
      <c r="B14" s="839"/>
      <c r="C14" s="840"/>
      <c r="D14" s="841"/>
      <c r="E14" s="832"/>
      <c r="F14" s="833"/>
      <c r="G14" s="834"/>
      <c r="H14" s="760"/>
    </row>
    <row r="15" spans="1:8" ht="13.2">
      <c r="A15" s="366" t="s">
        <v>349</v>
      </c>
      <c r="B15" s="837" t="s">
        <v>17</v>
      </c>
      <c r="C15" s="367" t="s">
        <v>17</v>
      </c>
      <c r="D15" s="368" t="s">
        <v>17</v>
      </c>
      <c r="E15" s="370" t="s">
        <v>17</v>
      </c>
      <c r="F15" s="367" t="s">
        <v>17</v>
      </c>
      <c r="G15" s="368" t="s">
        <v>17</v>
      </c>
      <c r="H15" s="760" t="s">
        <v>17</v>
      </c>
    </row>
    <row r="16" spans="1:8" ht="13.2">
      <c r="A16" s="366" t="s">
        <v>350</v>
      </c>
      <c r="B16" s="837">
        <v>9</v>
      </c>
      <c r="C16" s="367">
        <v>270.65499999999997</v>
      </c>
      <c r="D16" s="368">
        <v>99059.73</v>
      </c>
      <c r="E16" s="846">
        <v>7</v>
      </c>
      <c r="F16" s="367">
        <v>225.53800000000001</v>
      </c>
      <c r="G16" s="368">
        <v>82546.907999999996</v>
      </c>
      <c r="H16" s="760">
        <v>16512.822</v>
      </c>
    </row>
    <row r="17" spans="1:8" ht="13.2">
      <c r="A17" s="366" t="s">
        <v>196</v>
      </c>
      <c r="B17" s="838">
        <v>9</v>
      </c>
      <c r="C17" s="836">
        <v>270.65499999999997</v>
      </c>
      <c r="D17" s="369">
        <v>99059.73</v>
      </c>
      <c r="E17" s="835">
        <v>7</v>
      </c>
      <c r="F17" s="836">
        <v>225.53800000000001</v>
      </c>
      <c r="G17" s="369">
        <v>82546.907999999996</v>
      </c>
      <c r="H17" s="862">
        <v>16512.822</v>
      </c>
    </row>
    <row r="18" spans="1:8" ht="13.2">
      <c r="A18" s="304"/>
      <c r="B18" s="843"/>
      <c r="C18" s="844"/>
      <c r="D18" s="845"/>
      <c r="E18" s="855"/>
      <c r="F18" s="856"/>
      <c r="G18" s="857"/>
      <c r="H18" s="862"/>
    </row>
    <row r="19" spans="1:8" ht="13.2">
      <c r="A19" s="269" t="s">
        <v>62</v>
      </c>
      <c r="B19" s="839"/>
      <c r="C19" s="840"/>
      <c r="D19" s="841"/>
      <c r="E19" s="832"/>
      <c r="F19" s="833"/>
      <c r="G19" s="834"/>
      <c r="H19" s="760"/>
    </row>
    <row r="20" spans="1:8" ht="13.2">
      <c r="A20" s="264"/>
      <c r="B20" s="839"/>
      <c r="C20" s="840"/>
      <c r="D20" s="841"/>
      <c r="E20" s="832"/>
      <c r="F20" s="833"/>
      <c r="G20" s="834"/>
      <c r="H20" s="760"/>
    </row>
    <row r="21" spans="1:8" ht="13.2">
      <c r="A21" s="366" t="s">
        <v>349</v>
      </c>
      <c r="B21" s="837">
        <v>35</v>
      </c>
      <c r="C21" s="367">
        <v>1228.6420000000001</v>
      </c>
      <c r="D21" s="368">
        <v>420811.96799999999</v>
      </c>
      <c r="E21" s="846" t="s">
        <v>17</v>
      </c>
      <c r="F21" s="367" t="s">
        <v>17</v>
      </c>
      <c r="G21" s="368" t="s">
        <v>17</v>
      </c>
      <c r="H21" s="368">
        <v>420811.96799999999</v>
      </c>
    </row>
    <row r="22" spans="1:8" ht="13.2">
      <c r="A22" s="366" t="s">
        <v>350</v>
      </c>
      <c r="B22" s="837">
        <v>35</v>
      </c>
      <c r="C22" s="367">
        <v>1685.7539999999999</v>
      </c>
      <c r="D22" s="368">
        <v>616985.96400000004</v>
      </c>
      <c r="E22" s="846">
        <v>9</v>
      </c>
      <c r="F22" s="367">
        <v>282.90300000000002</v>
      </c>
      <c r="G22" s="368">
        <v>103542.49800000001</v>
      </c>
      <c r="H22" s="760">
        <v>513443.46600000001</v>
      </c>
    </row>
    <row r="23" spans="1:8" ht="13.2">
      <c r="A23" s="304" t="s">
        <v>196</v>
      </c>
      <c r="B23" s="842">
        <v>70</v>
      </c>
      <c r="C23" s="836">
        <v>2914.3960000000002</v>
      </c>
      <c r="D23" s="369">
        <v>1037797.932</v>
      </c>
      <c r="E23" s="835">
        <v>9</v>
      </c>
      <c r="F23" s="836">
        <v>282.90300000000002</v>
      </c>
      <c r="G23" s="369">
        <v>103542.49800000001</v>
      </c>
      <c r="H23" s="862">
        <v>934255.43400000001</v>
      </c>
    </row>
    <row r="24" spans="1:8" ht="13.2">
      <c r="A24" s="304"/>
      <c r="B24" s="843"/>
      <c r="C24" s="844"/>
      <c r="D24" s="845"/>
      <c r="E24" s="855"/>
      <c r="F24" s="856"/>
      <c r="G24" s="857"/>
      <c r="H24" s="862"/>
    </row>
    <row r="25" spans="1:8" ht="13.2">
      <c r="A25" s="269" t="s">
        <v>63</v>
      </c>
      <c r="B25" s="839"/>
      <c r="C25" s="840"/>
      <c r="D25" s="841"/>
      <c r="E25" s="832"/>
      <c r="F25" s="833"/>
      <c r="G25" s="834"/>
      <c r="H25" s="760"/>
    </row>
    <row r="26" spans="1:8" ht="13.2">
      <c r="A26" s="264"/>
      <c r="B26" s="839"/>
      <c r="C26" s="840"/>
      <c r="D26" s="841"/>
      <c r="E26" s="832"/>
      <c r="F26" s="833"/>
      <c r="G26" s="834"/>
      <c r="H26" s="760"/>
    </row>
    <row r="27" spans="1:8" ht="13.2">
      <c r="A27" s="366" t="s">
        <v>349</v>
      </c>
      <c r="B27" s="837">
        <v>34</v>
      </c>
      <c r="C27" s="367">
        <v>49.506999999999998</v>
      </c>
      <c r="D27" s="368">
        <v>16210.793</v>
      </c>
      <c r="E27" s="846" t="s">
        <v>17</v>
      </c>
      <c r="F27" s="367" t="s">
        <v>17</v>
      </c>
      <c r="G27" s="368" t="s">
        <v>17</v>
      </c>
      <c r="H27" s="368">
        <v>16210.793</v>
      </c>
    </row>
    <row r="28" spans="1:8" ht="13.2">
      <c r="A28" s="366" t="s">
        <v>350</v>
      </c>
      <c r="B28" s="837">
        <v>31</v>
      </c>
      <c r="C28" s="367">
        <v>139.864</v>
      </c>
      <c r="D28" s="368">
        <v>51190.224000000002</v>
      </c>
      <c r="E28" s="832">
        <v>1</v>
      </c>
      <c r="F28" s="833">
        <v>2.4969999999999999</v>
      </c>
      <c r="G28" s="834">
        <v>913.90200000000004</v>
      </c>
      <c r="H28" s="345">
        <v>50276.322</v>
      </c>
    </row>
    <row r="29" spans="1:8" ht="13.2">
      <c r="A29" s="304" t="s">
        <v>196</v>
      </c>
      <c r="B29" s="842">
        <v>65</v>
      </c>
      <c r="C29" s="836">
        <v>189.37100000000001</v>
      </c>
      <c r="D29" s="369">
        <v>67401.017000000007</v>
      </c>
      <c r="E29" s="855">
        <v>1</v>
      </c>
      <c r="F29" s="856">
        <v>2.4969999999999999</v>
      </c>
      <c r="G29" s="857">
        <v>913.90200000000004</v>
      </c>
      <c r="H29" s="862">
        <v>66487.115000000005</v>
      </c>
    </row>
    <row r="30" spans="1:8" ht="13.2">
      <c r="A30" s="304"/>
      <c r="B30" s="843"/>
      <c r="C30" s="844"/>
      <c r="D30" s="845"/>
      <c r="E30" s="855"/>
      <c r="F30" s="856"/>
      <c r="G30" s="857"/>
      <c r="H30" s="862"/>
    </row>
    <row r="31" spans="1:8" ht="13.2">
      <c r="A31" s="269" t="s">
        <v>64</v>
      </c>
      <c r="B31" s="839"/>
      <c r="C31" s="840"/>
      <c r="D31" s="841"/>
      <c r="E31" s="832"/>
      <c r="F31" s="833"/>
      <c r="G31" s="834"/>
      <c r="H31" s="760"/>
    </row>
    <row r="32" spans="1:8" ht="13.2">
      <c r="A32" s="264"/>
      <c r="B32" s="839"/>
      <c r="C32" s="840"/>
      <c r="D32" s="841"/>
      <c r="E32" s="832"/>
      <c r="F32" s="833"/>
      <c r="G32" s="834"/>
      <c r="H32" s="760"/>
    </row>
    <row r="33" spans="1:8" ht="13.2">
      <c r="A33" s="366" t="s">
        <v>349</v>
      </c>
      <c r="B33" s="846" t="s">
        <v>17</v>
      </c>
      <c r="C33" s="367" t="s">
        <v>17</v>
      </c>
      <c r="D33" s="368" t="s">
        <v>17</v>
      </c>
      <c r="E33" s="846" t="s">
        <v>17</v>
      </c>
      <c r="F33" s="367" t="s">
        <v>17</v>
      </c>
      <c r="G33" s="368" t="s">
        <v>17</v>
      </c>
      <c r="H33" s="760" t="s">
        <v>17</v>
      </c>
    </row>
    <row r="34" spans="1:8" ht="13.2">
      <c r="A34" s="366" t="s">
        <v>350</v>
      </c>
      <c r="B34" s="846" t="s">
        <v>17</v>
      </c>
      <c r="C34" s="367" t="s">
        <v>17</v>
      </c>
      <c r="D34" s="368" t="s">
        <v>17</v>
      </c>
      <c r="E34" s="846" t="s">
        <v>17</v>
      </c>
      <c r="F34" s="367" t="s">
        <v>17</v>
      </c>
      <c r="G34" s="368" t="s">
        <v>17</v>
      </c>
      <c r="H34" s="760" t="s">
        <v>17</v>
      </c>
    </row>
    <row r="35" spans="1:8" ht="13.2">
      <c r="A35" s="366" t="s">
        <v>196</v>
      </c>
      <c r="B35" s="838" t="s">
        <v>17</v>
      </c>
      <c r="C35" s="836" t="s">
        <v>17</v>
      </c>
      <c r="D35" s="369" t="s">
        <v>17</v>
      </c>
      <c r="E35" s="835" t="s">
        <v>17</v>
      </c>
      <c r="F35" s="836" t="s">
        <v>17</v>
      </c>
      <c r="G35" s="369" t="s">
        <v>17</v>
      </c>
      <c r="H35" s="862" t="s">
        <v>17</v>
      </c>
    </row>
    <row r="36" spans="1:8" ht="13.2">
      <c r="A36" s="304"/>
      <c r="B36" s="843"/>
      <c r="C36" s="847"/>
      <c r="D36" s="848"/>
      <c r="E36" s="858"/>
      <c r="F36" s="859"/>
      <c r="G36" s="371"/>
      <c r="H36" s="862"/>
    </row>
    <row r="37" spans="1:8" ht="13.2">
      <c r="A37" s="372" t="s">
        <v>298</v>
      </c>
      <c r="B37" s="849"/>
      <c r="C37" s="373"/>
      <c r="D37" s="374"/>
      <c r="E37" s="375"/>
      <c r="F37" s="860"/>
      <c r="G37" s="376"/>
      <c r="H37" s="760"/>
    </row>
    <row r="38" spans="1:8" ht="13.2">
      <c r="A38" s="377" t="s">
        <v>301</v>
      </c>
      <c r="B38" s="849"/>
      <c r="C38" s="373"/>
      <c r="D38" s="374"/>
      <c r="E38" s="375"/>
      <c r="F38" s="860"/>
      <c r="G38" s="376"/>
      <c r="H38" s="760"/>
    </row>
    <row r="39" spans="1:8" ht="13.2">
      <c r="A39" s="378" t="s">
        <v>349</v>
      </c>
      <c r="B39" s="379">
        <v>3</v>
      </c>
      <c r="C39" s="380">
        <v>0.502</v>
      </c>
      <c r="D39" s="376">
        <v>183.732</v>
      </c>
      <c r="E39" s="370" t="s">
        <v>17</v>
      </c>
      <c r="F39" s="367" t="s">
        <v>17</v>
      </c>
      <c r="G39" s="368" t="s">
        <v>17</v>
      </c>
      <c r="H39" s="376">
        <v>183.732</v>
      </c>
    </row>
    <row r="40" spans="1:8" ht="13.2">
      <c r="A40" s="378" t="s">
        <v>350</v>
      </c>
      <c r="B40" s="381" t="s">
        <v>17</v>
      </c>
      <c r="C40" s="367" t="s">
        <v>17</v>
      </c>
      <c r="D40" s="368" t="s">
        <v>17</v>
      </c>
      <c r="E40" s="370" t="s">
        <v>17</v>
      </c>
      <c r="F40" s="367" t="s">
        <v>17</v>
      </c>
      <c r="G40" s="368" t="s">
        <v>17</v>
      </c>
      <c r="H40" s="345" t="s">
        <v>17</v>
      </c>
    </row>
    <row r="41" spans="1:8" ht="13.2">
      <c r="A41" s="382" t="s">
        <v>196</v>
      </c>
      <c r="B41" s="850">
        <v>3</v>
      </c>
      <c r="C41" s="836">
        <v>0.502</v>
      </c>
      <c r="D41" s="369">
        <v>183.732</v>
      </c>
      <c r="E41" s="861" t="s">
        <v>17</v>
      </c>
      <c r="F41" s="836" t="s">
        <v>17</v>
      </c>
      <c r="G41" s="369" t="s">
        <v>17</v>
      </c>
      <c r="H41" s="369">
        <v>183.732</v>
      </c>
    </row>
    <row r="42" spans="1:8" ht="13.2">
      <c r="A42" s="383"/>
      <c r="B42" s="849"/>
      <c r="C42" s="840"/>
      <c r="D42" s="841"/>
      <c r="E42" s="375"/>
      <c r="F42" s="860"/>
      <c r="G42" s="376"/>
      <c r="H42" s="760"/>
    </row>
    <row r="43" spans="1:8" ht="13.2">
      <c r="A43" s="372" t="s">
        <v>115</v>
      </c>
      <c r="B43" s="849"/>
      <c r="C43" s="840"/>
      <c r="D43" s="841"/>
      <c r="E43" s="375"/>
      <c r="F43" s="860"/>
      <c r="G43" s="376"/>
      <c r="H43" s="760"/>
    </row>
    <row r="44" spans="1:8" ht="13.2">
      <c r="A44" s="377" t="s">
        <v>116</v>
      </c>
      <c r="B44" s="849"/>
      <c r="C44" s="840"/>
      <c r="D44" s="841"/>
      <c r="E44" s="375"/>
      <c r="F44" s="860"/>
      <c r="G44" s="376"/>
      <c r="H44" s="760"/>
    </row>
    <row r="45" spans="1:8" ht="13.2">
      <c r="A45" s="378" t="s">
        <v>349</v>
      </c>
      <c r="B45" s="379">
        <v>64</v>
      </c>
      <c r="C45" s="367">
        <v>12.193</v>
      </c>
      <c r="D45" s="368">
        <v>4459.2110000000002</v>
      </c>
      <c r="E45" s="370" t="s">
        <v>17</v>
      </c>
      <c r="F45" s="367" t="s">
        <v>17</v>
      </c>
      <c r="G45" s="368" t="s">
        <v>17</v>
      </c>
      <c r="H45" s="368">
        <v>4459.2110000000002</v>
      </c>
    </row>
    <row r="46" spans="1:8" ht="13.2">
      <c r="A46" s="378" t="s">
        <v>350</v>
      </c>
      <c r="B46" s="379">
        <v>2</v>
      </c>
      <c r="C46" s="367">
        <v>38.101999999999997</v>
      </c>
      <c r="D46" s="368">
        <v>13945.332</v>
      </c>
      <c r="E46" s="370" t="s">
        <v>17</v>
      </c>
      <c r="F46" s="367" t="s">
        <v>17</v>
      </c>
      <c r="G46" s="368" t="s">
        <v>17</v>
      </c>
      <c r="H46" s="368">
        <v>13945.332</v>
      </c>
    </row>
    <row r="47" spans="1:8" ht="13.2">
      <c r="A47" s="382" t="s">
        <v>196</v>
      </c>
      <c r="B47" s="850">
        <v>66</v>
      </c>
      <c r="C47" s="836">
        <v>50.295000000000002</v>
      </c>
      <c r="D47" s="369">
        <v>18404.543000000001</v>
      </c>
      <c r="E47" s="370" t="s">
        <v>17</v>
      </c>
      <c r="F47" s="367" t="s">
        <v>17</v>
      </c>
      <c r="G47" s="368" t="s">
        <v>17</v>
      </c>
      <c r="H47" s="369">
        <v>18404.543000000001</v>
      </c>
    </row>
    <row r="48" spans="1:8" ht="13.2">
      <c r="A48" s="383"/>
      <c r="B48" s="850"/>
      <c r="C48" s="836"/>
      <c r="D48" s="369"/>
      <c r="E48" s="375"/>
      <c r="F48" s="860"/>
      <c r="G48" s="376"/>
      <c r="H48" s="760"/>
    </row>
    <row r="49" spans="1:8" ht="13.2">
      <c r="A49" s="372" t="s">
        <v>67</v>
      </c>
      <c r="B49" s="849"/>
      <c r="C49" s="840"/>
      <c r="D49" s="841"/>
      <c r="E49" s="375"/>
      <c r="F49" s="860"/>
      <c r="G49" s="376"/>
      <c r="H49" s="760"/>
    </row>
    <row r="50" spans="1:8" ht="13.2">
      <c r="A50" s="377"/>
      <c r="B50" s="849"/>
      <c r="C50" s="840"/>
      <c r="D50" s="841"/>
      <c r="E50" s="375"/>
      <c r="F50" s="860"/>
      <c r="G50" s="376"/>
      <c r="H50" s="760"/>
    </row>
    <row r="51" spans="1:8" ht="13.2">
      <c r="A51" s="378" t="s">
        <v>349</v>
      </c>
      <c r="B51" s="379">
        <v>26</v>
      </c>
      <c r="C51" s="367">
        <v>562.77099999999996</v>
      </c>
      <c r="D51" s="368">
        <v>188872.23199999999</v>
      </c>
      <c r="E51" s="370" t="s">
        <v>17</v>
      </c>
      <c r="F51" s="367" t="s">
        <v>17</v>
      </c>
      <c r="G51" s="368" t="s">
        <v>17</v>
      </c>
      <c r="H51" s="368">
        <v>188872.23199999999</v>
      </c>
    </row>
    <row r="52" spans="1:8" ht="13.2">
      <c r="A52" s="378" t="s">
        <v>350</v>
      </c>
      <c r="B52" s="379">
        <v>37</v>
      </c>
      <c r="C52" s="367">
        <v>1242.6630820912701</v>
      </c>
      <c r="D52" s="368">
        <v>454814.68804540485</v>
      </c>
      <c r="E52" s="370">
        <v>7</v>
      </c>
      <c r="F52" s="367">
        <v>216.50899999999999</v>
      </c>
      <c r="G52" s="368">
        <v>79242.293999999994</v>
      </c>
      <c r="H52" s="760">
        <v>375572.39404540486</v>
      </c>
    </row>
    <row r="53" spans="1:8" ht="13.2">
      <c r="A53" s="382" t="s">
        <v>196</v>
      </c>
      <c r="B53" s="850">
        <v>63</v>
      </c>
      <c r="C53" s="836">
        <v>1805.4340820912701</v>
      </c>
      <c r="D53" s="369">
        <v>643686.92004540493</v>
      </c>
      <c r="E53" s="858">
        <v>7</v>
      </c>
      <c r="F53" s="859">
        <v>216.50899999999999</v>
      </c>
      <c r="G53" s="371">
        <v>79242.293999999994</v>
      </c>
      <c r="H53" s="862">
        <v>564444.62604540493</v>
      </c>
    </row>
    <row r="54" spans="1:8" ht="13.2">
      <c r="A54" s="383"/>
      <c r="B54" s="849"/>
      <c r="C54" s="840"/>
      <c r="D54" s="841"/>
      <c r="E54" s="375"/>
      <c r="F54" s="860"/>
      <c r="G54" s="376"/>
      <c r="H54" s="760"/>
    </row>
    <row r="55" spans="1:8" ht="13.2">
      <c r="A55" s="372" t="s">
        <v>117</v>
      </c>
      <c r="B55" s="849"/>
      <c r="C55" s="840"/>
      <c r="D55" s="841"/>
      <c r="E55" s="375"/>
      <c r="F55" s="860"/>
      <c r="G55" s="376"/>
      <c r="H55" s="760"/>
    </row>
    <row r="56" spans="1:8" ht="13.2">
      <c r="A56" s="377" t="s">
        <v>118</v>
      </c>
      <c r="B56" s="849"/>
      <c r="C56" s="840"/>
      <c r="D56" s="841"/>
      <c r="E56" s="375"/>
      <c r="F56" s="860"/>
      <c r="G56" s="376"/>
      <c r="H56" s="760"/>
    </row>
    <row r="57" spans="1:8" ht="13.2">
      <c r="A57" s="378" t="s">
        <v>349</v>
      </c>
      <c r="B57" s="379">
        <v>1</v>
      </c>
      <c r="C57" s="367">
        <v>34.923999999999999</v>
      </c>
      <c r="D57" s="368">
        <v>12782.183999999999</v>
      </c>
      <c r="E57" s="370" t="s">
        <v>17</v>
      </c>
      <c r="F57" s="367" t="s">
        <v>17</v>
      </c>
      <c r="G57" s="368" t="s">
        <v>17</v>
      </c>
      <c r="H57" s="368">
        <v>12782.183999999999</v>
      </c>
    </row>
    <row r="58" spans="1:8" ht="13.2">
      <c r="A58" s="378" t="s">
        <v>350</v>
      </c>
      <c r="B58" s="379">
        <v>1</v>
      </c>
      <c r="C58" s="367">
        <v>4.2</v>
      </c>
      <c r="D58" s="368">
        <v>1537.2</v>
      </c>
      <c r="E58" s="370" t="s">
        <v>17</v>
      </c>
      <c r="F58" s="367" t="s">
        <v>17</v>
      </c>
      <c r="G58" s="368" t="s">
        <v>17</v>
      </c>
      <c r="H58" s="368">
        <v>1537.2</v>
      </c>
    </row>
    <row r="59" spans="1:8" ht="13.2">
      <c r="A59" s="382" t="s">
        <v>196</v>
      </c>
      <c r="B59" s="850">
        <v>2</v>
      </c>
      <c r="C59" s="836">
        <v>39.124000000000002</v>
      </c>
      <c r="D59" s="369">
        <v>14319.384</v>
      </c>
      <c r="E59" s="861" t="s">
        <v>17</v>
      </c>
      <c r="F59" s="836" t="s">
        <v>17</v>
      </c>
      <c r="G59" s="369" t="s">
        <v>17</v>
      </c>
      <c r="H59" s="369">
        <v>14319.384</v>
      </c>
    </row>
    <row r="60" spans="1:8" ht="13.2">
      <c r="A60" s="383"/>
      <c r="B60" s="849"/>
      <c r="C60" s="373"/>
      <c r="D60" s="374"/>
      <c r="E60" s="375"/>
      <c r="F60" s="860"/>
      <c r="G60" s="376"/>
      <c r="H60" s="760"/>
    </row>
    <row r="61" spans="1:8" ht="13.2">
      <c r="A61" s="372" t="s">
        <v>119</v>
      </c>
      <c r="B61" s="849"/>
      <c r="C61" s="373"/>
      <c r="D61" s="374"/>
      <c r="E61" s="375"/>
      <c r="F61" s="860"/>
      <c r="G61" s="376"/>
      <c r="H61" s="760"/>
    </row>
    <row r="62" spans="1:8" ht="13.2">
      <c r="A62" s="377" t="s">
        <v>120</v>
      </c>
      <c r="B62" s="849"/>
      <c r="C62" s="373"/>
      <c r="D62" s="374"/>
      <c r="E62" s="375"/>
      <c r="F62" s="860"/>
      <c r="G62" s="376"/>
      <c r="H62" s="760"/>
    </row>
    <row r="63" spans="1:8" ht="13.2">
      <c r="A63" s="378" t="s">
        <v>349</v>
      </c>
      <c r="B63" s="379">
        <v>101</v>
      </c>
      <c r="C63" s="380">
        <v>26.31</v>
      </c>
      <c r="D63" s="376">
        <v>9593.18</v>
      </c>
      <c r="E63" s="375" t="s">
        <v>17</v>
      </c>
      <c r="F63" s="860" t="s">
        <v>17</v>
      </c>
      <c r="G63" s="376" t="s">
        <v>17</v>
      </c>
      <c r="H63" s="376">
        <v>9593.18</v>
      </c>
    </row>
    <row r="64" spans="1:8" ht="13.2">
      <c r="A64" s="378" t="s">
        <v>350</v>
      </c>
      <c r="B64" s="379" t="s">
        <v>17</v>
      </c>
      <c r="C64" s="380" t="s">
        <v>17</v>
      </c>
      <c r="D64" s="376" t="s">
        <v>17</v>
      </c>
      <c r="E64" s="370" t="s">
        <v>17</v>
      </c>
      <c r="F64" s="367" t="s">
        <v>17</v>
      </c>
      <c r="G64" s="368" t="s">
        <v>17</v>
      </c>
      <c r="H64" s="376" t="s">
        <v>17</v>
      </c>
    </row>
    <row r="65" spans="1:8" ht="13.2">
      <c r="A65" s="378" t="s">
        <v>196</v>
      </c>
      <c r="B65" s="838">
        <v>101</v>
      </c>
      <c r="C65" s="384">
        <v>26.31</v>
      </c>
      <c r="D65" s="851">
        <v>9593.18</v>
      </c>
      <c r="E65" s="858" t="s">
        <v>17</v>
      </c>
      <c r="F65" s="859" t="s">
        <v>17</v>
      </c>
      <c r="G65" s="371" t="s">
        <v>17</v>
      </c>
      <c r="H65" s="851">
        <v>9593.18</v>
      </c>
    </row>
    <row r="66" spans="1:8" ht="13.2">
      <c r="A66" s="383"/>
      <c r="B66" s="385"/>
      <c r="C66" s="852"/>
      <c r="D66" s="374"/>
      <c r="E66" s="375"/>
      <c r="F66" s="860"/>
      <c r="G66" s="376"/>
      <c r="H66" s="863"/>
    </row>
    <row r="67" spans="1:8" ht="13.2">
      <c r="A67" s="372" t="s">
        <v>121</v>
      </c>
      <c r="B67" s="385"/>
      <c r="C67" s="852"/>
      <c r="D67" s="374"/>
      <c r="E67" s="375"/>
      <c r="F67" s="860"/>
      <c r="G67" s="376"/>
      <c r="H67" s="760"/>
    </row>
    <row r="68" spans="1:8" ht="13.2">
      <c r="A68" s="377" t="s">
        <v>122</v>
      </c>
      <c r="B68" s="385"/>
      <c r="C68" s="852"/>
      <c r="D68" s="374"/>
      <c r="E68" s="375"/>
      <c r="F68" s="860"/>
      <c r="G68" s="376"/>
      <c r="H68" s="760"/>
    </row>
    <row r="69" spans="1:8" ht="13.2">
      <c r="A69" s="304" t="s">
        <v>349</v>
      </c>
      <c r="B69" s="379">
        <v>311</v>
      </c>
      <c r="C69" s="380">
        <v>2268.7800000000002</v>
      </c>
      <c r="D69" s="380">
        <v>763575.10199999996</v>
      </c>
      <c r="E69" s="858" t="s">
        <v>17</v>
      </c>
      <c r="F69" s="367" t="s">
        <v>17</v>
      </c>
      <c r="G69" s="371" t="s">
        <v>17</v>
      </c>
      <c r="H69" s="760">
        <v>763575.10199999996</v>
      </c>
    </row>
    <row r="70" spans="1:8" ht="13.2">
      <c r="A70" s="304" t="s">
        <v>350</v>
      </c>
      <c r="B70" s="379">
        <v>217</v>
      </c>
      <c r="C70" s="380">
        <v>5899.8236933005601</v>
      </c>
      <c r="D70" s="450">
        <v>2159335.4717480051</v>
      </c>
      <c r="E70" s="375">
        <v>55</v>
      </c>
      <c r="F70" s="860">
        <v>1397.5530000000001</v>
      </c>
      <c r="G70" s="380">
        <v>511504.39800000004</v>
      </c>
      <c r="H70" s="760">
        <v>1647831.0737480051</v>
      </c>
    </row>
    <row r="71" spans="1:8" ht="13.2">
      <c r="A71" s="386" t="s">
        <v>112</v>
      </c>
      <c r="B71" s="853">
        <v>528</v>
      </c>
      <c r="C71" s="853">
        <v>8168.6036933005598</v>
      </c>
      <c r="D71" s="854">
        <v>2922910.5737480056</v>
      </c>
      <c r="E71" s="853">
        <v>55</v>
      </c>
      <c r="F71" s="853">
        <v>1397.5530000000001</v>
      </c>
      <c r="G71" s="738">
        <v>511504.39799999999</v>
      </c>
      <c r="H71" s="864">
        <v>2411406.1757480055</v>
      </c>
    </row>
    <row r="72" spans="1:8" ht="11.4">
      <c r="A72" s="387" t="s">
        <v>382</v>
      </c>
    </row>
    <row r="73" spans="1:8" ht="11.4">
      <c r="A73" s="388" t="s">
        <v>383</v>
      </c>
      <c r="H73" s="352"/>
    </row>
    <row r="74" spans="1:8">
      <c r="E74" s="69"/>
      <c r="F74" s="69"/>
      <c r="G74" s="69"/>
    </row>
    <row r="75" spans="1:8">
      <c r="B75" s="352"/>
      <c r="C75" s="352"/>
      <c r="D75" s="352"/>
    </row>
  </sheetData>
  <mergeCells count="6">
    <mergeCell ref="B3:D3"/>
    <mergeCell ref="E3:G3"/>
    <mergeCell ref="B4:D4"/>
    <mergeCell ref="E4:G4"/>
    <mergeCell ref="A1:H1"/>
    <mergeCell ref="A2:H2"/>
  </mergeCells>
  <pageMargins left="0.7" right="0.16" top="0.75" bottom="0.75" header="0.3" footer="0.3"/>
  <pageSetup paperSize="9" scale="71"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7DC27-2CCE-493B-8AD8-7FF963981EAE}">
  <sheetPr>
    <pageSetUpPr fitToPage="1"/>
  </sheetPr>
  <dimension ref="A1:Y25"/>
  <sheetViews>
    <sheetView showGridLines="0" zoomScaleNormal="100" workbookViewId="0"/>
  </sheetViews>
  <sheetFormatPr defaultColWidth="9.28515625" defaultRowHeight="10.199999999999999"/>
  <cols>
    <col min="1" max="1" width="3.7109375" customWidth="1"/>
    <col min="2" max="2" width="44.7109375" customWidth="1"/>
    <col min="3" max="3" width="18.7109375" customWidth="1"/>
    <col min="4" max="11" width="9.7109375" style="389" customWidth="1"/>
    <col min="12" max="12" width="9.7109375" customWidth="1"/>
    <col min="13" max="13" width="9.7109375" style="161" customWidth="1"/>
    <col min="15" max="15" width="2.7109375" style="161" customWidth="1"/>
    <col min="16" max="16" width="9.28515625" style="37"/>
    <col min="17" max="17" width="2.7109375" customWidth="1"/>
    <col min="19" max="19" width="9.140625" customWidth="1"/>
    <col min="20" max="20" width="2.42578125" customWidth="1"/>
  </cols>
  <sheetData>
    <row r="1" spans="1:25" ht="22.35" customHeight="1">
      <c r="A1" s="691" t="s">
        <v>480</v>
      </c>
      <c r="B1" s="692"/>
      <c r="C1" s="692"/>
      <c r="D1" s="692"/>
      <c r="E1" s="692"/>
      <c r="F1" s="692"/>
      <c r="G1" s="692"/>
      <c r="H1" s="692"/>
      <c r="J1" s="391"/>
      <c r="K1" s="391"/>
      <c r="L1" s="688"/>
      <c r="M1" s="689"/>
      <c r="N1" s="688"/>
      <c r="O1" s="689"/>
      <c r="P1" s="690"/>
      <c r="Q1" s="688"/>
      <c r="R1" s="688"/>
      <c r="S1" s="688"/>
      <c r="T1" s="688"/>
    </row>
    <row r="2" spans="1:25" s="387" customFormat="1" ht="21" customHeight="1" thickBot="1">
      <c r="A2" s="699" t="s">
        <v>481</v>
      </c>
      <c r="B2" s="693"/>
      <c r="C2" s="693"/>
      <c r="D2" s="694"/>
      <c r="E2" s="694"/>
      <c r="F2" s="694"/>
      <c r="G2" s="694"/>
      <c r="H2" s="694"/>
      <c r="I2" s="695"/>
      <c r="J2" s="695"/>
      <c r="K2" s="695"/>
      <c r="M2" s="696"/>
      <c r="O2" s="696"/>
      <c r="P2" s="697"/>
    </row>
    <row r="3" spans="1:25" ht="13.8" thickBot="1">
      <c r="A3" s="392"/>
      <c r="B3" s="392"/>
      <c r="C3" s="392"/>
      <c r="D3" s="393">
        <v>2008</v>
      </c>
      <c r="E3" s="393">
        <v>2009</v>
      </c>
      <c r="F3" s="393">
        <v>2010</v>
      </c>
      <c r="G3" s="393">
        <v>2011</v>
      </c>
      <c r="H3" s="393">
        <v>2012</v>
      </c>
      <c r="I3" s="393">
        <v>2013</v>
      </c>
      <c r="J3" s="393">
        <v>2014</v>
      </c>
      <c r="K3" s="393">
        <v>2015</v>
      </c>
      <c r="L3" s="393">
        <v>2016</v>
      </c>
      <c r="M3" s="393">
        <v>2017</v>
      </c>
      <c r="N3" s="393">
        <v>2018</v>
      </c>
      <c r="O3" s="393"/>
      <c r="P3" s="394">
        <v>2019</v>
      </c>
      <c r="Q3" s="393"/>
      <c r="R3" s="394">
        <v>2020</v>
      </c>
      <c r="S3" s="394">
        <v>2021</v>
      </c>
      <c r="T3" s="394"/>
      <c r="U3" s="394">
        <v>2022</v>
      </c>
      <c r="V3" s="394">
        <v>2023</v>
      </c>
      <c r="W3" s="394">
        <v>2024</v>
      </c>
    </row>
    <row r="4" spans="1:25" ht="12.75" customHeight="1">
      <c r="A4" s="395"/>
      <c r="B4" s="396"/>
      <c r="C4" s="397"/>
      <c r="D4" s="398"/>
      <c r="E4" s="398"/>
      <c r="F4" s="398"/>
      <c r="G4" s="398"/>
      <c r="H4" s="398"/>
      <c r="I4" s="398"/>
      <c r="J4" s="398"/>
      <c r="K4" s="398"/>
      <c r="L4" s="398"/>
      <c r="M4" s="398"/>
      <c r="O4" s="398"/>
      <c r="R4" s="37"/>
      <c r="S4" s="37"/>
      <c r="T4" s="37"/>
      <c r="U4" s="37"/>
      <c r="V4" s="37"/>
      <c r="W4" s="37"/>
    </row>
    <row r="5" spans="1:25" ht="39" customHeight="1">
      <c r="A5" s="1068" t="s">
        <v>290</v>
      </c>
      <c r="B5" s="1020"/>
      <c r="C5" s="1020"/>
      <c r="D5" s="104">
        <v>871</v>
      </c>
      <c r="E5" s="104">
        <v>856</v>
      </c>
      <c r="F5" s="104">
        <v>949</v>
      </c>
      <c r="G5" s="104">
        <v>890</v>
      </c>
      <c r="H5" s="104">
        <v>806</v>
      </c>
      <c r="I5" s="104">
        <v>825</v>
      </c>
      <c r="J5" s="104">
        <v>850</v>
      </c>
      <c r="K5" s="104">
        <v>867</v>
      </c>
      <c r="L5" s="104">
        <v>754</v>
      </c>
      <c r="M5" s="104">
        <v>784</v>
      </c>
      <c r="N5" s="104">
        <v>850</v>
      </c>
      <c r="O5" s="50"/>
      <c r="P5" s="399">
        <v>809</v>
      </c>
      <c r="Q5" s="61" t="s">
        <v>291</v>
      </c>
      <c r="R5" s="400">
        <v>679</v>
      </c>
      <c r="S5" s="104">
        <v>556</v>
      </c>
      <c r="T5" s="401">
        <v>1</v>
      </c>
      <c r="U5" s="104">
        <v>609</v>
      </c>
      <c r="V5" s="104">
        <v>537</v>
      </c>
      <c r="W5" s="104">
        <v>528</v>
      </c>
      <c r="X5" s="70"/>
    </row>
    <row r="6" spans="1:25" ht="13.5" customHeight="1">
      <c r="B6" s="396" t="s">
        <v>292</v>
      </c>
      <c r="C6" s="9"/>
      <c r="D6" s="402"/>
      <c r="E6" s="402"/>
      <c r="F6" s="402"/>
      <c r="G6" s="402"/>
      <c r="H6" s="402"/>
      <c r="M6" s="402"/>
      <c r="O6" s="402"/>
      <c r="Q6" s="61"/>
      <c r="R6" s="403"/>
      <c r="S6" s="389"/>
      <c r="T6" s="324"/>
      <c r="U6" s="389"/>
      <c r="V6" s="389"/>
      <c r="W6" s="389"/>
    </row>
    <row r="7" spans="1:25" ht="13.5" customHeight="1">
      <c r="B7" s="404" t="s">
        <v>356</v>
      </c>
      <c r="C7" s="405"/>
      <c r="D7" s="406">
        <v>430</v>
      </c>
      <c r="E7" s="406">
        <v>423</v>
      </c>
      <c r="F7" s="406">
        <v>412</v>
      </c>
      <c r="G7" s="406">
        <v>386</v>
      </c>
      <c r="H7" s="406">
        <v>333</v>
      </c>
      <c r="I7" s="406">
        <v>339</v>
      </c>
      <c r="J7" s="406">
        <v>325</v>
      </c>
      <c r="K7" s="406">
        <v>328</v>
      </c>
      <c r="L7" s="406">
        <v>319</v>
      </c>
      <c r="M7" s="406">
        <v>317</v>
      </c>
      <c r="N7" s="406">
        <v>330</v>
      </c>
      <c r="O7" s="50"/>
      <c r="P7" s="407">
        <v>324</v>
      </c>
      <c r="Q7" s="61" t="s">
        <v>291</v>
      </c>
      <c r="R7" s="408">
        <v>304</v>
      </c>
      <c r="S7" s="406">
        <v>312</v>
      </c>
      <c r="T7" s="409">
        <v>1</v>
      </c>
      <c r="U7" s="406">
        <v>305</v>
      </c>
      <c r="V7" s="406">
        <v>303</v>
      </c>
      <c r="W7" s="406">
        <v>311</v>
      </c>
    </row>
    <row r="8" spans="1:25" ht="13.5" customHeight="1">
      <c r="B8" s="404" t="s">
        <v>357</v>
      </c>
      <c r="C8" s="405"/>
      <c r="D8" s="406">
        <v>441</v>
      </c>
      <c r="E8" s="406">
        <v>433</v>
      </c>
      <c r="F8" s="406">
        <v>537</v>
      </c>
      <c r="G8" s="406">
        <v>504</v>
      </c>
      <c r="H8" s="406">
        <v>473</v>
      </c>
      <c r="I8" s="406">
        <v>486</v>
      </c>
      <c r="J8" s="406">
        <v>525</v>
      </c>
      <c r="K8" s="406">
        <v>539</v>
      </c>
      <c r="L8" s="406">
        <v>435</v>
      </c>
      <c r="M8" s="406">
        <v>467</v>
      </c>
      <c r="N8" s="406">
        <v>520</v>
      </c>
      <c r="O8" s="410"/>
      <c r="P8" s="407">
        <v>485</v>
      </c>
      <c r="R8" s="406">
        <v>375</v>
      </c>
      <c r="S8" s="406">
        <v>244</v>
      </c>
      <c r="T8" s="409">
        <v>1</v>
      </c>
      <c r="U8" s="406">
        <v>304</v>
      </c>
      <c r="V8" s="406">
        <v>234</v>
      </c>
      <c r="W8" s="406">
        <v>217</v>
      </c>
      <c r="X8" s="70"/>
    </row>
    <row r="9" spans="1:25" ht="12.75" customHeight="1">
      <c r="A9" s="396"/>
      <c r="B9" s="396"/>
      <c r="C9" s="9"/>
      <c r="D9" s="402"/>
      <c r="E9" s="402"/>
      <c r="F9" s="402"/>
      <c r="G9" s="402"/>
      <c r="H9" s="402"/>
      <c r="I9" s="402"/>
      <c r="J9" s="402"/>
      <c r="K9" s="402"/>
      <c r="L9" s="402"/>
      <c r="M9" s="402"/>
      <c r="O9" s="402"/>
      <c r="R9" s="403"/>
      <c r="S9" s="389"/>
      <c r="T9" s="324"/>
      <c r="U9" s="389"/>
      <c r="V9" s="389"/>
      <c r="W9" s="389"/>
    </row>
    <row r="10" spans="1:25" ht="12.75" customHeight="1">
      <c r="A10" s="411" t="s">
        <v>293</v>
      </c>
      <c r="B10" s="396"/>
      <c r="C10" s="9"/>
      <c r="D10" s="402"/>
      <c r="E10" s="402"/>
      <c r="F10" s="402"/>
      <c r="G10" s="402"/>
      <c r="H10" s="402"/>
      <c r="I10" s="402"/>
      <c r="J10" s="402"/>
      <c r="K10" s="402"/>
      <c r="L10" s="402"/>
      <c r="M10" s="402"/>
      <c r="O10" s="402"/>
      <c r="R10" s="403"/>
      <c r="S10" s="389"/>
      <c r="T10" s="324"/>
      <c r="U10" s="389"/>
      <c r="V10" s="389"/>
      <c r="W10" s="389"/>
    </row>
    <row r="11" spans="1:25" ht="6" customHeight="1">
      <c r="A11" s="411"/>
      <c r="B11" s="396"/>
      <c r="C11" s="9"/>
      <c r="D11" s="402"/>
      <c r="E11" s="402"/>
      <c r="F11" s="402"/>
      <c r="G11" s="402"/>
      <c r="H11" s="402"/>
      <c r="I11" s="402"/>
      <c r="J11" s="402"/>
      <c r="K11" s="402"/>
      <c r="L11" s="402"/>
      <c r="M11" s="402"/>
      <c r="O11" s="402"/>
      <c r="R11" s="403"/>
      <c r="S11" s="389"/>
      <c r="T11" s="324"/>
      <c r="U11" s="389"/>
      <c r="V11" s="389"/>
      <c r="W11" s="389"/>
    </row>
    <row r="12" spans="1:25" ht="27.75" customHeight="1">
      <c r="A12" s="1068" t="s">
        <v>294</v>
      </c>
      <c r="B12" s="1020"/>
      <c r="C12" s="1020"/>
      <c r="D12" s="104">
        <v>170</v>
      </c>
      <c r="E12" s="104">
        <v>151</v>
      </c>
      <c r="F12" s="104">
        <v>313</v>
      </c>
      <c r="G12" s="104">
        <v>361</v>
      </c>
      <c r="H12" s="104">
        <v>202</v>
      </c>
      <c r="I12" s="104">
        <v>153</v>
      </c>
      <c r="J12" s="104">
        <v>121</v>
      </c>
      <c r="K12" s="104">
        <v>149</v>
      </c>
      <c r="L12" s="104">
        <v>156</v>
      </c>
      <c r="M12" s="104">
        <v>114</v>
      </c>
      <c r="N12" s="104">
        <v>108</v>
      </c>
      <c r="O12" s="104"/>
      <c r="P12" s="399">
        <v>106</v>
      </c>
      <c r="R12" s="104">
        <v>47</v>
      </c>
      <c r="S12" s="104">
        <v>3</v>
      </c>
      <c r="T12" s="401">
        <v>1</v>
      </c>
      <c r="U12" s="104">
        <v>37</v>
      </c>
      <c r="V12" s="104">
        <v>26</v>
      </c>
      <c r="W12" s="104">
        <v>55</v>
      </c>
      <c r="X12" s="728"/>
      <c r="Y12" s="728"/>
    </row>
    <row r="13" spans="1:25" ht="13.5" customHeight="1">
      <c r="A13" s="412"/>
      <c r="B13" s="396" t="s">
        <v>292</v>
      </c>
      <c r="C13" s="9"/>
      <c r="D13" s="402"/>
      <c r="E13" s="402"/>
      <c r="F13" s="402"/>
      <c r="G13" s="402"/>
      <c r="H13" s="402"/>
      <c r="I13" s="402"/>
      <c r="J13" s="402"/>
      <c r="K13" s="402"/>
      <c r="L13" s="402"/>
      <c r="M13" s="402"/>
      <c r="O13" s="402"/>
      <c r="R13" s="389"/>
      <c r="S13" s="389"/>
      <c r="T13" s="324"/>
      <c r="U13" s="389"/>
      <c r="V13" s="389"/>
      <c r="W13" s="389"/>
    </row>
    <row r="14" spans="1:25" ht="13.35" customHeight="1">
      <c r="A14" s="412"/>
      <c r="B14" s="404" t="s">
        <v>356</v>
      </c>
      <c r="C14" s="405"/>
      <c r="D14" s="406">
        <v>72</v>
      </c>
      <c r="E14" s="406">
        <v>50</v>
      </c>
      <c r="F14" s="406">
        <v>80</v>
      </c>
      <c r="G14" s="406">
        <v>175</v>
      </c>
      <c r="H14" s="406">
        <v>65</v>
      </c>
      <c r="I14" s="406">
        <v>72</v>
      </c>
      <c r="J14" s="406">
        <v>55</v>
      </c>
      <c r="K14" s="406">
        <v>48</v>
      </c>
      <c r="L14" s="406">
        <v>56</v>
      </c>
      <c r="M14" s="406">
        <v>39</v>
      </c>
      <c r="N14" s="406">
        <v>21</v>
      </c>
      <c r="O14" s="406"/>
      <c r="P14" s="407">
        <v>14</v>
      </c>
      <c r="R14" s="406">
        <v>4</v>
      </c>
      <c r="S14" s="406">
        <v>3</v>
      </c>
      <c r="T14" s="409">
        <v>1</v>
      </c>
      <c r="U14" s="406">
        <v>1</v>
      </c>
      <c r="V14" s="406">
        <v>21</v>
      </c>
      <c r="W14" s="406" t="s">
        <v>17</v>
      </c>
    </row>
    <row r="15" spans="1:25" ht="13.5" customHeight="1">
      <c r="A15" s="412"/>
      <c r="B15" s="404" t="s">
        <v>357</v>
      </c>
      <c r="C15" s="405"/>
      <c r="D15" s="406">
        <v>98</v>
      </c>
      <c r="E15" s="406">
        <v>101</v>
      </c>
      <c r="F15" s="406">
        <v>233</v>
      </c>
      <c r="G15" s="406">
        <v>186</v>
      </c>
      <c r="H15" s="406">
        <v>137</v>
      </c>
      <c r="I15" s="406">
        <v>81</v>
      </c>
      <c r="J15" s="406">
        <v>66</v>
      </c>
      <c r="K15" s="406">
        <v>101</v>
      </c>
      <c r="L15" s="406">
        <v>100</v>
      </c>
      <c r="M15" s="406">
        <v>75</v>
      </c>
      <c r="N15" s="406">
        <v>87</v>
      </c>
      <c r="O15" s="406"/>
      <c r="P15" s="407">
        <v>92</v>
      </c>
      <c r="R15" s="406">
        <v>43</v>
      </c>
      <c r="S15" s="406" t="s">
        <v>17</v>
      </c>
      <c r="T15" s="409">
        <v>1</v>
      </c>
      <c r="U15" s="406">
        <v>36</v>
      </c>
      <c r="V15" s="406">
        <v>5</v>
      </c>
      <c r="W15" s="406">
        <v>55</v>
      </c>
    </row>
    <row r="16" spans="1:25" ht="12.75" customHeight="1">
      <c r="A16" s="396"/>
      <c r="B16" s="396"/>
      <c r="C16" s="9"/>
      <c r="D16" s="402"/>
      <c r="E16" s="402"/>
      <c r="F16" s="402"/>
      <c r="G16" s="402"/>
      <c r="H16" s="402"/>
      <c r="I16" s="402"/>
      <c r="J16" s="402"/>
      <c r="K16" s="402"/>
      <c r="L16" s="402"/>
      <c r="M16" s="402"/>
      <c r="O16" s="402"/>
      <c r="R16" s="403"/>
      <c r="S16" s="389"/>
      <c r="T16" s="324"/>
      <c r="U16" s="389"/>
      <c r="V16" s="389"/>
      <c r="W16" s="389"/>
    </row>
    <row r="17" spans="1:23" ht="28.5" customHeight="1">
      <c r="A17" s="1068" t="s">
        <v>295</v>
      </c>
      <c r="B17" s="1020"/>
      <c r="C17" s="1020"/>
      <c r="D17" s="104">
        <v>701</v>
      </c>
      <c r="E17" s="104">
        <v>705</v>
      </c>
      <c r="F17" s="104">
        <v>636</v>
      </c>
      <c r="G17" s="104">
        <v>529</v>
      </c>
      <c r="H17" s="104">
        <v>604</v>
      </c>
      <c r="I17" s="104">
        <v>672</v>
      </c>
      <c r="J17" s="104">
        <v>729</v>
      </c>
      <c r="K17" s="104">
        <v>718</v>
      </c>
      <c r="L17" s="104">
        <v>598</v>
      </c>
      <c r="M17" s="104">
        <v>670</v>
      </c>
      <c r="N17" s="104">
        <v>742</v>
      </c>
      <c r="O17" s="50"/>
      <c r="P17" s="399">
        <v>703</v>
      </c>
      <c r="Q17" s="61" t="s">
        <v>291</v>
      </c>
      <c r="R17" s="400">
        <v>632</v>
      </c>
      <c r="S17" s="104">
        <v>553</v>
      </c>
      <c r="T17" s="401">
        <v>1</v>
      </c>
      <c r="U17" s="104">
        <v>572</v>
      </c>
      <c r="V17" s="104">
        <v>511</v>
      </c>
      <c r="W17" s="104">
        <v>473</v>
      </c>
    </row>
    <row r="18" spans="1:23" ht="13.5" customHeight="1">
      <c r="A18" s="412"/>
      <c r="B18" s="396" t="s">
        <v>292</v>
      </c>
      <c r="C18" s="9"/>
      <c r="D18" s="402"/>
      <c r="E18" s="402"/>
      <c r="F18" s="402"/>
      <c r="G18" s="402"/>
      <c r="H18" s="402"/>
      <c r="I18" s="402"/>
      <c r="J18" s="402"/>
      <c r="K18" s="402"/>
      <c r="L18" s="402"/>
      <c r="M18" s="402"/>
      <c r="O18" s="402"/>
      <c r="Q18" s="61"/>
      <c r="R18" s="403"/>
      <c r="S18" s="389"/>
      <c r="T18" s="324"/>
      <c r="U18" s="389"/>
      <c r="V18" s="389"/>
      <c r="W18" s="389"/>
    </row>
    <row r="19" spans="1:23" ht="13.5" customHeight="1">
      <c r="A19" s="412"/>
      <c r="B19" s="404" t="s">
        <v>356</v>
      </c>
      <c r="C19" s="405"/>
      <c r="D19" s="406">
        <v>358</v>
      </c>
      <c r="E19" s="406">
        <v>373</v>
      </c>
      <c r="F19" s="406">
        <v>332</v>
      </c>
      <c r="G19" s="406">
        <v>211</v>
      </c>
      <c r="H19" s="406">
        <v>268</v>
      </c>
      <c r="I19" s="406">
        <v>267</v>
      </c>
      <c r="J19" s="406">
        <v>270</v>
      </c>
      <c r="K19" s="406">
        <v>280</v>
      </c>
      <c r="L19" s="406">
        <v>263</v>
      </c>
      <c r="M19" s="406">
        <v>278</v>
      </c>
      <c r="N19" s="406">
        <v>309</v>
      </c>
      <c r="O19" s="50"/>
      <c r="P19" s="407">
        <v>310</v>
      </c>
      <c r="Q19" s="61" t="s">
        <v>291</v>
      </c>
      <c r="R19" s="408">
        <v>300</v>
      </c>
      <c r="S19" s="406">
        <v>309</v>
      </c>
      <c r="T19" s="409">
        <v>1</v>
      </c>
      <c r="U19" s="406">
        <v>304</v>
      </c>
      <c r="V19" s="406">
        <v>282</v>
      </c>
      <c r="W19" s="406">
        <v>311</v>
      </c>
    </row>
    <row r="20" spans="1:23" ht="13.5" customHeight="1" thickBot="1">
      <c r="A20" s="413"/>
      <c r="B20" s="414" t="s">
        <v>357</v>
      </c>
      <c r="C20" s="415"/>
      <c r="D20" s="416">
        <v>343</v>
      </c>
      <c r="E20" s="416">
        <v>332</v>
      </c>
      <c r="F20" s="416">
        <v>304</v>
      </c>
      <c r="G20" s="416">
        <v>318</v>
      </c>
      <c r="H20" s="416">
        <v>336</v>
      </c>
      <c r="I20" s="416">
        <v>405</v>
      </c>
      <c r="J20" s="416">
        <v>459</v>
      </c>
      <c r="K20" s="416">
        <v>438</v>
      </c>
      <c r="L20" s="416">
        <v>335</v>
      </c>
      <c r="M20" s="416">
        <v>392</v>
      </c>
      <c r="N20" s="416">
        <v>433</v>
      </c>
      <c r="O20" s="417"/>
      <c r="P20" s="418">
        <v>393</v>
      </c>
      <c r="Q20" s="418"/>
      <c r="R20" s="416">
        <v>332</v>
      </c>
      <c r="S20" s="416">
        <v>244</v>
      </c>
      <c r="T20" s="419">
        <v>1</v>
      </c>
      <c r="U20" s="416">
        <v>268</v>
      </c>
      <c r="V20" s="416">
        <v>229</v>
      </c>
      <c r="W20" s="416">
        <v>162</v>
      </c>
    </row>
    <row r="21" spans="1:23">
      <c r="A21" t="s">
        <v>296</v>
      </c>
    </row>
    <row r="22" spans="1:23">
      <c r="A22" s="61" t="s">
        <v>297</v>
      </c>
    </row>
    <row r="23" spans="1:23">
      <c r="A23" s="9" t="s">
        <v>56</v>
      </c>
      <c r="K23" s="420"/>
    </row>
    <row r="24" spans="1:23">
      <c r="A24" s="68" t="s">
        <v>57</v>
      </c>
      <c r="H24" s="421"/>
      <c r="R24" s="70"/>
    </row>
    <row r="25" spans="1:23" ht="11.4">
      <c r="A25" t="s">
        <v>345</v>
      </c>
      <c r="H25" s="421"/>
      <c r="R25" s="70"/>
    </row>
  </sheetData>
  <mergeCells count="3">
    <mergeCell ref="A5:C5"/>
    <mergeCell ref="A12:C12"/>
    <mergeCell ref="A17:C17"/>
  </mergeCells>
  <pageMargins left="0.7" right="0.7" top="0.75" bottom="0.75" header="0.3" footer="0.3"/>
  <pageSetup paperSize="9" scale="8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443B8-74E1-4DCB-96B5-93CC3177EA4C}">
  <dimension ref="A1:P99"/>
  <sheetViews>
    <sheetView showGridLines="0" zoomScaleNormal="100" workbookViewId="0">
      <selection sqref="A1:N1"/>
    </sheetView>
  </sheetViews>
  <sheetFormatPr defaultColWidth="9.28515625" defaultRowHeight="10.199999999999999"/>
  <cols>
    <col min="1" max="1" width="21.42578125" style="10" customWidth="1"/>
    <col min="2" max="16384" width="9.28515625" style="10"/>
  </cols>
  <sheetData>
    <row r="1" spans="1:14" ht="32.4" customHeight="1">
      <c r="A1" s="1013" t="s">
        <v>304</v>
      </c>
      <c r="B1" s="1014"/>
      <c r="C1" s="1014"/>
      <c r="D1" s="1014"/>
      <c r="E1" s="1014"/>
      <c r="F1" s="1014"/>
      <c r="G1" s="1014"/>
      <c r="H1" s="1014"/>
      <c r="I1" s="1014"/>
      <c r="J1" s="1014"/>
      <c r="K1" s="1014"/>
      <c r="L1" s="1014"/>
      <c r="M1" s="1014"/>
      <c r="N1" s="1014"/>
    </row>
    <row r="2" spans="1:14" ht="14.4" customHeight="1">
      <c r="A2" s="680"/>
      <c r="B2" s="680"/>
      <c r="C2" s="680"/>
      <c r="D2" s="680"/>
      <c r="E2" s="680"/>
      <c r="F2" s="680"/>
      <c r="G2" s="680"/>
      <c r="H2" s="680"/>
      <c r="I2" s="680"/>
      <c r="J2" s="680"/>
      <c r="K2" s="680"/>
      <c r="L2" s="680"/>
      <c r="M2" s="680"/>
      <c r="N2" s="680"/>
    </row>
    <row r="3" spans="1:14" ht="10.35" customHeight="1">
      <c r="A3" s="26" t="s">
        <v>405</v>
      </c>
      <c r="B3" s="680"/>
      <c r="C3" s="680"/>
      <c r="D3" s="680"/>
      <c r="E3" s="680"/>
      <c r="F3" s="680"/>
      <c r="G3" s="680"/>
      <c r="H3" s="680"/>
      <c r="I3" s="680"/>
      <c r="J3" s="680"/>
      <c r="K3" s="680"/>
      <c r="L3" s="680"/>
      <c r="M3" s="680"/>
      <c r="N3" s="680"/>
    </row>
    <row r="4" spans="1:14" ht="10.35" customHeight="1">
      <c r="A4" s="26" t="s">
        <v>406</v>
      </c>
      <c r="B4" s="680"/>
      <c r="C4" s="680"/>
      <c r="D4" s="680"/>
      <c r="E4" s="680"/>
      <c r="F4" s="680"/>
      <c r="G4" s="680"/>
      <c r="H4" s="680"/>
      <c r="I4" s="680"/>
      <c r="J4" s="680"/>
      <c r="K4" s="680"/>
      <c r="L4" s="680"/>
      <c r="M4" s="680"/>
      <c r="N4" s="680"/>
    </row>
    <row r="5" spans="1:14" ht="10.35" customHeight="1">
      <c r="A5" s="26"/>
      <c r="B5" s="680"/>
      <c r="C5" s="680"/>
      <c r="D5" s="680"/>
      <c r="E5" s="680"/>
      <c r="F5" s="680"/>
      <c r="G5" s="680"/>
      <c r="H5" s="680"/>
      <c r="I5" s="680"/>
      <c r="J5" s="680"/>
      <c r="K5" s="680"/>
      <c r="L5" s="680"/>
      <c r="M5" s="680"/>
      <c r="N5" s="680"/>
    </row>
    <row r="6" spans="1:14" ht="10.35" customHeight="1">
      <c r="A6" s="26" t="str" cm="1">
        <f t="array" ref="A6:C6">'Teckenförklaring_ Legends'!A1:C1</f>
        <v>Teckenförklaring/Legends</v>
      </c>
      <c r="B6" s="680">
        <v>0</v>
      </c>
      <c r="C6" s="680">
        <v>0</v>
      </c>
      <c r="D6" s="680"/>
      <c r="E6" s="680"/>
      <c r="F6" s="680"/>
      <c r="G6" s="680"/>
      <c r="H6" s="680"/>
      <c r="I6" s="680"/>
      <c r="J6" s="680"/>
      <c r="K6" s="680"/>
    </row>
    <row r="7" spans="1:14" ht="10.35" customHeight="1">
      <c r="A7" s="26"/>
      <c r="B7" s="680"/>
      <c r="C7" s="680"/>
      <c r="D7" s="680"/>
      <c r="E7" s="680"/>
      <c r="F7" s="680"/>
      <c r="G7" s="680"/>
      <c r="H7" s="680"/>
      <c r="I7" s="680"/>
      <c r="J7" s="680"/>
      <c r="K7" s="680"/>
      <c r="L7" s="680"/>
      <c r="M7" s="680"/>
      <c r="N7" s="680"/>
    </row>
    <row r="8" spans="1:14" ht="10.35" customHeight="1">
      <c r="A8" s="26" t="s">
        <v>315</v>
      </c>
      <c r="B8" s="680"/>
      <c r="C8" s="680"/>
      <c r="D8" s="680"/>
      <c r="E8" s="680"/>
      <c r="F8" s="680"/>
      <c r="G8" s="680"/>
      <c r="H8" s="680"/>
      <c r="I8" s="680"/>
      <c r="J8" s="680"/>
      <c r="K8" s="680"/>
      <c r="L8" s="680"/>
      <c r="M8" s="680"/>
      <c r="N8" s="680"/>
    </row>
    <row r="9" spans="1:14" ht="10.35" customHeight="1">
      <c r="A9" s="26"/>
      <c r="B9" s="680"/>
      <c r="C9" s="680"/>
      <c r="D9" s="680"/>
      <c r="E9" s="680"/>
      <c r="F9" s="680"/>
      <c r="G9" s="680"/>
      <c r="H9" s="680"/>
      <c r="I9" s="680"/>
      <c r="J9" s="680"/>
      <c r="K9" s="680"/>
      <c r="L9" s="680"/>
      <c r="M9" s="680"/>
      <c r="N9" s="680"/>
    </row>
    <row r="10" spans="1:14">
      <c r="A10" s="681" t="s">
        <v>395</v>
      </c>
    </row>
    <row r="11" spans="1:14">
      <c r="A11" s="26" t="s">
        <v>486</v>
      </c>
    </row>
    <row r="12" spans="1:14" s="11" customFormat="1">
      <c r="A12" s="26" t="s">
        <v>487</v>
      </c>
      <c r="G12" s="10"/>
    </row>
    <row r="14" spans="1:14">
      <c r="A14" s="26" t="s">
        <v>488</v>
      </c>
    </row>
    <row r="15" spans="1:14" s="11" customFormat="1">
      <c r="A15" s="26" t="s">
        <v>489</v>
      </c>
      <c r="G15" s="10"/>
    </row>
    <row r="17" spans="1:12">
      <c r="A17" s="26" t="s">
        <v>490</v>
      </c>
    </row>
    <row r="18" spans="1:12" s="11" customFormat="1">
      <c r="A18" s="26" t="s">
        <v>491</v>
      </c>
      <c r="K18" s="10"/>
    </row>
    <row r="20" spans="1:12">
      <c r="A20" s="26" t="s">
        <v>492</v>
      </c>
    </row>
    <row r="21" spans="1:12" s="11" customFormat="1">
      <c r="A21" s="26" t="s">
        <v>493</v>
      </c>
      <c r="J21" s="10"/>
    </row>
    <row r="23" spans="1:12">
      <c r="A23" s="26" t="s">
        <v>494</v>
      </c>
      <c r="L23" s="28"/>
    </row>
    <row r="24" spans="1:12">
      <c r="A24" s="26" t="s">
        <v>495</v>
      </c>
    </row>
    <row r="26" spans="1:12">
      <c r="A26" s="26" t="s">
        <v>496</v>
      </c>
      <c r="L26" s="28"/>
    </row>
    <row r="27" spans="1:12">
      <c r="A27" s="26" t="s">
        <v>497</v>
      </c>
      <c r="L27" s="28"/>
    </row>
    <row r="28" spans="1:12">
      <c r="A28" s="12"/>
    </row>
    <row r="29" spans="1:12">
      <c r="A29" s="26" t="s">
        <v>498</v>
      </c>
    </row>
    <row r="30" spans="1:12" s="11" customFormat="1">
      <c r="A30" s="26" t="s">
        <v>499</v>
      </c>
      <c r="L30" s="10"/>
    </row>
    <row r="32" spans="1:12">
      <c r="A32" s="26" t="s">
        <v>500</v>
      </c>
    </row>
    <row r="33" spans="1:16" s="11" customFormat="1">
      <c r="A33" s="26" t="s">
        <v>501</v>
      </c>
      <c r="L33" s="10"/>
    </row>
    <row r="35" spans="1:16">
      <c r="A35" s="26" t="s">
        <v>502</v>
      </c>
    </row>
    <row r="36" spans="1:16" s="11" customFormat="1">
      <c r="A36" s="26" t="s">
        <v>503</v>
      </c>
      <c r="P36" s="10"/>
    </row>
    <row r="38" spans="1:16">
      <c r="A38" s="26" t="s">
        <v>504</v>
      </c>
    </row>
    <row r="39" spans="1:16" s="11" customFormat="1">
      <c r="A39" s="26" t="s">
        <v>505</v>
      </c>
      <c r="P39" s="10"/>
    </row>
    <row r="41" spans="1:16">
      <c r="A41" s="26" t="s">
        <v>506</v>
      </c>
    </row>
    <row r="42" spans="1:16" s="11" customFormat="1">
      <c r="A42" s="26" t="s">
        <v>507</v>
      </c>
      <c r="P42" s="10"/>
    </row>
    <row r="44" spans="1:16">
      <c r="A44" s="26" t="s">
        <v>508</v>
      </c>
    </row>
    <row r="45" spans="1:16" s="11" customFormat="1">
      <c r="A45" s="26" t="s">
        <v>509</v>
      </c>
      <c r="P45" s="10"/>
    </row>
    <row r="47" spans="1:16">
      <c r="A47" s="27" t="s">
        <v>510</v>
      </c>
    </row>
    <row r="48" spans="1:16" s="11" customFormat="1">
      <c r="A48" s="38" t="s">
        <v>511</v>
      </c>
      <c r="P48" s="10"/>
    </row>
    <row r="49" spans="1:16" s="11" customFormat="1">
      <c r="A49" s="38"/>
      <c r="P49" s="10"/>
    </row>
    <row r="50" spans="1:16">
      <c r="A50" s="26" t="s">
        <v>512</v>
      </c>
    </row>
    <row r="51" spans="1:16" s="11" customFormat="1">
      <c r="A51" s="26" t="s">
        <v>513</v>
      </c>
      <c r="P51" s="10"/>
    </row>
    <row r="52" spans="1:16" s="11" customFormat="1">
      <c r="A52" s="26"/>
      <c r="P52" s="10"/>
    </row>
    <row r="53" spans="1:16">
      <c r="A53" s="27" t="s">
        <v>514</v>
      </c>
    </row>
    <row r="54" spans="1:16" s="11" customFormat="1">
      <c r="A54" s="27" t="s">
        <v>515</v>
      </c>
      <c r="P54" s="10"/>
    </row>
    <row r="56" spans="1:16">
      <c r="A56" s="26" t="s">
        <v>516</v>
      </c>
    </row>
    <row r="57" spans="1:16" s="11" customFormat="1">
      <c r="A57" s="26" t="s">
        <v>517</v>
      </c>
      <c r="P57" s="10"/>
    </row>
    <row r="59" spans="1:16">
      <c r="A59" s="38" t="s">
        <v>518</v>
      </c>
    </row>
    <row r="60" spans="1:16">
      <c r="A60" s="38" t="s">
        <v>519</v>
      </c>
    </row>
    <row r="62" spans="1:16">
      <c r="A62" s="38" t="s">
        <v>520</v>
      </c>
    </row>
    <row r="63" spans="1:16">
      <c r="A63" s="38" t="s">
        <v>521</v>
      </c>
    </row>
    <row r="65" spans="1:1">
      <c r="A65" s="681" t="s">
        <v>396</v>
      </c>
    </row>
    <row r="66" spans="1:1">
      <c r="A66" s="38" t="s">
        <v>522</v>
      </c>
    </row>
    <row r="67" spans="1:1">
      <c r="A67" s="38" t="s">
        <v>523</v>
      </c>
    </row>
    <row r="69" spans="1:1">
      <c r="A69" s="38" t="s">
        <v>524</v>
      </c>
    </row>
    <row r="70" spans="1:1">
      <c r="A70" s="38" t="s">
        <v>525</v>
      </c>
    </row>
    <row r="72" spans="1:1">
      <c r="A72" s="38" t="s">
        <v>526</v>
      </c>
    </row>
    <row r="73" spans="1:1">
      <c r="A73" s="38" t="s">
        <v>527</v>
      </c>
    </row>
    <row r="75" spans="1:1">
      <c r="A75" s="38" t="s">
        <v>528</v>
      </c>
    </row>
    <row r="76" spans="1:1">
      <c r="A76" s="38" t="s">
        <v>529</v>
      </c>
    </row>
    <row r="78" spans="1:1">
      <c r="A78" s="38" t="s">
        <v>530</v>
      </c>
    </row>
    <row r="79" spans="1:1">
      <c r="A79" s="38" t="s">
        <v>531</v>
      </c>
    </row>
    <row r="81" spans="1:1">
      <c r="A81" s="38" t="s">
        <v>532</v>
      </c>
    </row>
    <row r="82" spans="1:1">
      <c r="A82" s="38" t="s">
        <v>533</v>
      </c>
    </row>
    <row r="84" spans="1:1">
      <c r="A84" s="38" t="s">
        <v>534</v>
      </c>
    </row>
    <row r="85" spans="1:1">
      <c r="A85" s="38" t="s">
        <v>535</v>
      </c>
    </row>
    <row r="87" spans="1:1">
      <c r="A87" s="681" t="s">
        <v>397</v>
      </c>
    </row>
    <row r="88" spans="1:1">
      <c r="A88" s="38" t="s">
        <v>536</v>
      </c>
    </row>
    <row r="89" spans="1:1">
      <c r="A89" s="38" t="s">
        <v>537</v>
      </c>
    </row>
    <row r="91" spans="1:1">
      <c r="A91" s="38" t="s">
        <v>538</v>
      </c>
    </row>
    <row r="92" spans="1:1">
      <c r="A92" s="38" t="s">
        <v>539</v>
      </c>
    </row>
    <row r="94" spans="1:1">
      <c r="A94" s="681" t="s">
        <v>398</v>
      </c>
    </row>
    <row r="95" spans="1:1">
      <c r="A95" s="38" t="s">
        <v>540</v>
      </c>
    </row>
    <row r="96" spans="1:1">
      <c r="A96" s="38" t="s">
        <v>541</v>
      </c>
    </row>
    <row r="98" spans="1:1">
      <c r="A98" s="38" t="s">
        <v>542</v>
      </c>
    </row>
    <row r="99" spans="1:1">
      <c r="A99" s="38" t="s">
        <v>543</v>
      </c>
    </row>
  </sheetData>
  <mergeCells count="1">
    <mergeCell ref="A1:N1"/>
  </mergeCells>
  <hyperlinks>
    <hyperlink ref="A11" location="'Tabell 1.1–1.2'!A1" display="1.1. Svenskregistrerade handels- och specialfartyg den 31 december 2023." xr:uid="{34F7D024-4921-4EA3-BF94-3F9231F85616}"/>
    <hyperlink ref="A12" location="'Tabell 1.1–1.2'!A1" display="1.1. Swedish merchant and special vessels on 31st December 2023." xr:uid="{1500A73C-E5A0-4B29-83E2-2DE56AA069C3}"/>
    <hyperlink ref="A14" location="'Tabell 1.1–1.2'!A1" display="1.2. Svenskregistrerade handels- och specialfartyg den 31 december 2022." xr:uid="{DC324036-CDDF-48FA-A4C4-F70950B80FFF}"/>
    <hyperlink ref="A17" location="'Tabell 2.1–2.2'!A1" display="2.1. Svenskregistrerade handelsfartyg fördelade efter typ den 31 december 2020. Fartyg med en bruttodräktighet om minst 100. " xr:uid="{387F6458-0391-4115-AC9F-F9054DAD6B06}"/>
    <hyperlink ref="A18" location="'Tabell 2.1–2.2'!A1" display="2.1. Swedish merchant vessels classified by type on 31st December 2020. Vessels with a gross tonnage of 100 and above. " xr:uid="{683AD6CB-51CF-4145-8F2D-4369B09C9411}"/>
    <hyperlink ref="A20" location="'Tabell 2.1–2.2'!A1" display="2.2. Svenskregistrerade handelsfartyg den 31 december 2019. Fartyg med en bruttodräktighet om minst 100. " xr:uid="{6AB48076-BE8F-4E83-B5FE-9027D779A43A}"/>
    <hyperlink ref="A21" location="'Tabell 2.1–2.2'!A1" display="2.2. Swedish merchant vessels classified by type on 31st December 2019. Vessels with a gross tonnage of 100 and above. " xr:uid="{0193203B-ED85-44C6-A74A-C5F27A37BE9F}"/>
    <hyperlink ref="A29" location="'Tabell 4.1–4.2'!A1" display="4.1. Svenskregistrerade specialfartyg fördelade efter typ den 31 december 2020." xr:uid="{EF70FD7F-AAE0-4D46-89E4-E557BFEDF0E3}"/>
    <hyperlink ref="A30" location="'Tabell 4.1–4.2'!A1" display="4.1. Swedish special vessels classified by type on 31st December 2020." xr:uid="{8DA78AC1-42E1-40C7-A185-AB5507094FA1}"/>
    <hyperlink ref="A32" location="'Tabell 4.1–4.2'!A1" display="4.2. Svenskregistrerade specialfartyg fördelade efter typ den 31 december 2019." xr:uid="{8640F55B-4282-409F-8085-A5F8219EAE22}"/>
    <hyperlink ref="A33" location="'Innehåll_ Contents'!A1" display="4.2. Swedish special vessels classified by type on 31st December 2019." xr:uid="{CE2D5B99-829C-42CD-A49D-8A5E4A098088}"/>
    <hyperlink ref="A35" location="'Tabell 5'!A1" display="5. Svenskregistrerade och inhyrda utlandsregistrerade handelsfartyg fördelade efter typ av fartyg den 31 december 2020. Fartyg med en bruttodräktighet om minst 100." xr:uid="{05038F20-F663-4AC3-B2D6-900CABE910E1}"/>
    <hyperlink ref="A36" location="'Tabell 5'!A1" display="5. Swedish merchant vessels and merchant vessels chartered from abroad classified by type on 31st December 2020. Vessels with a gross tonnage of 100 and above." xr:uid="{5E6CE620-1835-4D02-8A31-3CE318E68824}"/>
    <hyperlink ref="A38" location="'Tabell 6'!A1" display="6. Storleks- och åldersfördelning av den svenskregistrerade handelsflottan den 31 december 2020." xr:uid="{8E8CE6E7-F4EE-4283-BFF6-78F34EDCA854}"/>
    <hyperlink ref="A39" location="'Tabell 6'!A1" display="6. The Swedish merchant fleet classified by age and size on 31st December 2020." xr:uid="{1AEAA434-F7CD-41AA-8105-1A8FD8993775}"/>
    <hyperlink ref="A41" location="'Tabell 7'!A1" display="7. Storleks- och åldersfördelning av svenskregistrerade specialfartyg den 31 december 2020. Fartyg med en bruttodräktighet om minst 100." xr:uid="{1140AEC3-FBE8-41BD-B154-9B65D4A28367}"/>
    <hyperlink ref="A42" location="'Tabell 7'!A1" display="7. Swedish special vessels classified by size and age on 31st December 2020. Vessels with a gross tonnage of 100 and above." xr:uid="{A86473AD-767A-46E2-8ECE-20744B3210AA}"/>
    <hyperlink ref="A44" location="'Tabell 8'!A1" display="8. Dödviktskapacitet och bruttodräktighet på svenskregistrerade handelsfartyg den 31 december 2020. Fartyg med en bruttodräktighet om minst 100." xr:uid="{80FA723D-823B-42F2-B594-BC0E6E161ED6}"/>
    <hyperlink ref="A45" location="'Tabell 8'!A1" display="8. Deadweight capacity and gross tonnage on Swedish merchant vessels on 31st December 2020. Vessels with a gross tonnage of 100 and above." xr:uid="{593B44F7-D3BB-4BFD-8A67-6BA994EC06BA}"/>
    <hyperlink ref="A56" location="'Tabell 11'!A1" display="11. Antal svenskregistrerade handelsfartyg den 31 december 1970–2022 fördelade efter typ av fartyg. Fartyg med bruttodräktighet om minst 100." xr:uid="{1391152F-5545-48DD-B37E-5F9D783A85E5}"/>
    <hyperlink ref="A57" location="'Tabell 11'!A1" display="11. Number of Swedish merchant vessels 1970–2022 classified by type. Vessels with a gross tonnage of 100 and above.  " xr:uid="{080B6669-78B6-4279-8D6C-9AEB04A3FE7D}"/>
    <hyperlink ref="A23" location="'Tabell 3.1–3.2'!A1" display="3.1. Svenskregistrerade handelsfartyg fördelade efter typ den 31 december 2020. Fartyg med en bruttodräktighet om minst 500. " xr:uid="{84B7252C-0B92-43C1-B1DF-E1F3E1F33E50}"/>
    <hyperlink ref="A24" location="'Tabell 3.1–3.2'!A1" display="3.1. Swedish merchant vessels classified by type on 31st December 2020. Vessels with a gross tonnage of 500 and above. " xr:uid="{0A203FBA-FB0A-484B-ADDC-1738D4943FF2}"/>
    <hyperlink ref="A26" location="'Tabell 3.1–3.2'!A1" display="3.2. Svenskregistrerade handelsfartyg den 31 december 2019. Fartyg med en bruttodräktighet om minst 500. " xr:uid="{567CCCCF-6C97-484C-A9C7-F7117E95D000}"/>
    <hyperlink ref="A27" location="'Tabell 3.1–3.2'!A1" display="3.2. Swedish merchant vessels classified by type on 31st December 2019. Vessels with a gross tonnage of 500 and above. " xr:uid="{F49E5DEC-1B07-464C-BEA0-869D7731120B}"/>
    <hyperlink ref="A47" location="'Tabell 9.1–9.2'!A1" display="9.1 De största hemmahamnarna, efter bruttodräktighet, för svenskregistrerade handelsfartyg den 31 december 2022. Fartyg med en bruttodräktighet om minst 100." xr:uid="{8D77C063-58DE-496A-BFD6-085C1368EC36}"/>
    <hyperlink ref="A53" location="'Tabell 10'!A1" display="10. Dödviktskapaciteten och genomsnittsåldern på svenskregistrerade handelsfartyg den 31 december 2022. Fartyg med en bruttodräktighet om minst 100." xr:uid="{AD74A9D6-B340-4C18-843E-ED424F0EA2C5}"/>
    <hyperlink ref="A11:A12" location="'Tabell 1.1–1.2'!A1" display="1.1. Svenskregistrerade handels- och specialfartyg den 31 december 2020." xr:uid="{3B758D39-119B-4CB7-BA62-10BBAC09B7A2}"/>
    <hyperlink ref="A48" location="'Tabell 9.1–9.2'!A1" display="9.1 The largest home ports, by gross tonnage, of merchant vessels on 31st December 2022. Vessels with a gross tonnage of 100 and above.  " xr:uid="{F3D1D25B-2EC9-4E7C-AB59-8FE8855F3085}"/>
    <hyperlink ref="A50" location="'Tabell 9.1–9.2'!A1" display="9.2. Orsaker till förändringar av den svenska handelsflottan år 2022. " xr:uid="{1EB641B1-D99A-44BE-A6D2-0CDE5FE83C15}"/>
    <hyperlink ref="A51" location="'Tabell 9.1–9.2'!A1" display="9.2. Reasons of change in the Swedish merchant fleet 2022." xr:uid="{491B6C8E-C2EF-4609-A30C-8BA363978FFD}"/>
    <hyperlink ref="A54" location="'Tabell 10'!A1" display="10. Deadweight capacity and average age on Swedish merchant vessels on 31st December 2022. Vessels with a gross tonnage of 100 and above.  " xr:uid="{B87A71E4-AD22-4A05-A331-81D632EDE13A}"/>
    <hyperlink ref="A59" location="'Tabell 12.1-12.2'!A1" display="12.1. De största hemmahamnarna, efter bruttodräktighet, för svenskregistrerade handelsfartyg den 31 december 2022. Fartyg med en bruttodräktighet om minst 100." xr:uid="{E817ADEF-62F6-4808-8CAE-0761BE0DBD98}"/>
    <hyperlink ref="A60" location="'Tabell 12.1-12.2'!A1" display="12.1. The largest home ports, by gross tonnage, of merchant vessels on 31st December 2022. Vessels with a gross tonnage of 100 and above." xr:uid="{7DC435A3-8F60-494E-9697-B0B9C5B88AEB}"/>
    <hyperlink ref="A66" location="'Tabell 13'!A1" display="13. Fartyg i svensk regi, fartyg uthyrda till utlandet samt disponerat tonnage 2022. Fartyg med en bruttodräktighet om minst 100." xr:uid="{AF50EABF-F4C8-4958-A56A-7D418DCEC94B}"/>
    <hyperlink ref="A67" location="'Tabell 13'!A1" display="13. Vessels in Swedish service, vessels chartered to foreign countries and tonnage at Swedish disposal 2022. Vessels with a gross tonnage of 100 and above.  " xr:uid="{911D275B-1CDE-4979-85F0-10E3CE3CA42D}"/>
    <hyperlink ref="A69" location="'Tabell 14'!A1" display="14. Användning av svenskregistrerade och utlandsregistrerade handelsfartyg i svensk regi 2008–2022. Antal fartyg. Fartyg med en bruttodräktighet om minst 100. " xr:uid="{A6AD6D27-D3A2-40D4-8ACE-D68E1687E4A3}"/>
    <hyperlink ref="A70" location="'Tabell 14'!A1" display="14. Merchant vessels in Swedish register and in foreign register in Swedish service 2008–2022. Number of ships. Vessels with a gross tonnage of 100 and above.  " xr:uid="{3C1310CA-176C-4BBA-9777-F6AFD41955AB}"/>
    <hyperlink ref="A72" location="'Tabell 15'!A1" display="15. Användning av svenskregistrerade och utlandsregistrerade handelsfartyg i svensk regi 2008–2022. Miljoner bruttodräktighetsdagar. Fartyg med en bruttodräktighet om minst 100. " xr:uid="{2AE2DDDA-C308-4EAB-8B4B-6C4AACF8D98A}"/>
    <hyperlink ref="A73" location="'Tabell 15'!A1" display="15. Merchant vessels in Swedish register and in foreign register in Swedish service 2008–2022. Millions of gross tonnage days. Vessels with a gross tonnage of 100 and above.  " xr:uid="{75D81C3A-6B02-4EBB-BBA8-B6E01D8CD194}"/>
    <hyperlink ref="A75" location="'Tabell 16'!A1" display="16. Den svenskregistrerade handelsflottans fartyg fördelade efter användning 2015–2022. Fartyg med en bruttodräktighet om minst 100." xr:uid="{3168447B-4A74-48CC-9A24-5D2C00EF579F}"/>
    <hyperlink ref="A76" location="'Tabell 16'!A1" display="16. The Swedish merchant fleet classified by different routes 2015–2022. Vessels with a gross tonnage of 100 and above." xr:uid="{A49AF35B-9699-4DF1-BD8A-8DC28F7B5C54}"/>
    <hyperlink ref="A78" location="'Tabell 17'!A1" display="17. Den svenskregistrerade handelsflottans fartyg fördelade efter användning och fartygstyp 2022. Fartyg med en bruttodräktighet om minst 100. " xr:uid="{C33F6054-A116-4FA9-9D20-260CC9F1339A}"/>
    <hyperlink ref="A79" location="'Tabell 17'!A1" display="17. The Swedish merchant fleet classified by different routes and by type 2022. Vessels with a gross tonnage of 100 and above.  " xr:uid="{C1A2E692-2105-4BDD-9D16-6F246CEA5723}"/>
    <hyperlink ref="A81" location="'Tabell 18'!A1" display="18. Utlandsregistrerade handelsfartyg i svensk regi fördelade efter användning och fartygstyp 2022. Fartyg med en bruttodräktighet om minst 100. " xr:uid="{F9A1772E-822F-4D22-9174-1F558311BA12}"/>
    <hyperlink ref="A82" location="'Tabell 18'!A1" display="18. Foreign registered merchant vessels in Swedish service classified by different routes and by type 2022. Vessels with a gross tonnage of 100 and above.  " xr:uid="{6CCEFC70-4474-4F57-842B-2FE37BEB5FF6}"/>
    <hyperlink ref="A84" location="'Tabell 19'!A1" display="19. Utlandsregistrerade handelsfartyg i svensk regi fördelade efter fartygstyp och storlek 2022. Exklusive fartyg uthyrda till utlandet. Fartyg med en bruttodräktighet om minst 100." xr:uid="{248B6E15-E065-4763-8A18-7AD5A8E08530}"/>
    <hyperlink ref="A85" location="'Tabell 19'!A1" display="19. Foreign registered merchant vessels in Swedish service, excl.chartered vessels classified by type and by size 2022. Vessels with a gross tonnage of 100 and above." xr:uid="{47A81AD9-FEC1-483B-A131-5C214E383C6A}"/>
    <hyperlink ref="A88" location="'Tabell 20.1'!A1" display="20.1. Antal utförda sjödagar per yrkeskategori för män och kvinnor med svenskt respektive utländskt medborgarskap, svenskregistrerade handelsfartyg med en bruttodräktighet om minst 100. Åren 2011–2022." xr:uid="{A085C0FC-D563-4970-A39D-4553E8F08A5D}"/>
    <hyperlink ref="A89" location="'Tabell 20.1'!A1" display="20.1. Number of days worked at sea by profession, men and women with Swedish or foreign citizenship, Swedish merchant vessels with a gross tonnage of 100 and above, 2011–2022." xr:uid="{ED7B99DB-6E35-4F80-96DB-FFABDED7AE83}"/>
    <hyperlink ref="A91" location="'Tabell 20.2'!A1" display="20.2. Genomsnittligt antal ombordanställda per dag och yrkeskategori, för män och kvinnor med svenskt respektive utländskt medborgarskap, svenskregistrerade handelsfartyg med en bruttodräktighet om minst 100, 2011–2022." xr:uid="{69CDC5CC-4F26-4F57-ACDD-B2F8B5FC89B4}"/>
    <hyperlink ref="A92" location="'Tabell 20.2'!A1" display="20.2. Average number of employees per day and profession, men and women with Swedish or foreign citizenship, Swedish merchant vessels with a gross tonnage of 100 and above, 2011–2022." xr:uid="{0151DC50-F00F-4ACD-9052-1CFEEEFAC68A}"/>
    <hyperlink ref="A95" location="'Tabell 21'!A1" display="21. Världshandelsflottan den 31 december 2022. Fartyg med en bruttodräktighet om minst 100." xr:uid="{86D68A62-E424-41FC-850C-90EEE7CC3993}"/>
    <hyperlink ref="A96" location="'Tabell 21'!A1" display="21. World merchant fleet by type on 31st December 2022. Vessels with a gross tonnage of 100 and above." xr:uid="{85016857-6600-443A-8CDC-1C84D2F34EEC}"/>
    <hyperlink ref="A98" location="'Tabell 22'!A1" display="22. Världshandelsflottans utveckling den 31 december 1990–2022, per register, brd i 1 000. Fartyg med en bruttodräktighet om minst 100." xr:uid="{A2A18811-D2C4-43FC-AD5C-75522F8E81D0}"/>
    <hyperlink ref="A99" location="'Tabell 22'!A1" display="22. World merchant fleet development on 31st December 1990–2022, by register, gross tonnage in 1 000. Vessels with a gross tonnage of 100 and above." xr:uid="{AD092E26-7BA0-4B7C-8CA1-41AC6276B6DE}"/>
    <hyperlink ref="A62" location="'Tabell 12.1-12.2'!A1" display="12.2. De största hemmahamnarna, efter bruttodräktighet, för svenskregistrerade specialfartyg den 31 december 2022. Fartyg med en bruttodräktighet om minst 100." xr:uid="{7FDD5685-0C2C-4C23-BDC2-4D40C34EDA3B}"/>
    <hyperlink ref="A63" location="'Tabell 12.1-12.2'!A1" display="12.2. The largest home ports, by gross tonnage, of special vessels on 31st December 2022. Vessels with a gross tonnage of 100 and above." xr:uid="{5BAE2013-9DD7-4863-912C-CBE91948ABB1}"/>
    <hyperlink ref="A3" location="'Kort om statistiken'!A1" display="Kort om statistiken" xr:uid="{75F59776-6191-4C7A-8354-B3A93825745B}"/>
    <hyperlink ref="A4" location="'Kort om statistiken'!A1" display="The statistics in brief" xr:uid="{58EE9CFC-20E4-4075-82F8-883EC8853F2F}"/>
    <hyperlink ref="A6" location="'Teckenförklaring_ Legends'!A1" display="Teckenförklaring(Legends" xr:uid="{D101AC93-645C-4B83-8FC3-29BDEAE2E0D7}"/>
    <hyperlink ref="A8" location="'Definitioner_ Definitions'!A1" display="Definitioner/Definitions" xr:uid="{98B8D5EC-73E1-4314-80F3-C36CF944F1C7}"/>
    <hyperlink ref="A15" location="'Tabell 1.1–1.2'!A1" display="1.2. Swedish merchant- and special vessels on 31st December 2022." xr:uid="{8520BBA4-65AB-4FBD-8511-79BC607B326B}"/>
  </hyperlinks>
  <pageMargins left="0.7" right="0.34" top="0.75" bottom="0.75" header="0.3" footer="0.3"/>
  <pageSetup paperSize="9" scale="68" orientation="portrait" r:id="rId1"/>
  <colBreaks count="1" manualBreakCount="1">
    <brk id="17"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69F16-D24C-42C5-8EF3-599555EB3520}">
  <sheetPr>
    <pageSetUpPr fitToPage="1"/>
  </sheetPr>
  <dimension ref="A1:Z26"/>
  <sheetViews>
    <sheetView showGridLines="0" zoomScaleNormal="100" workbookViewId="0"/>
  </sheetViews>
  <sheetFormatPr defaultColWidth="9.28515625" defaultRowHeight="10.199999999999999"/>
  <cols>
    <col min="1" max="1" width="5" customWidth="1"/>
    <col min="2" max="2" width="54" customWidth="1"/>
    <col min="3" max="3" width="13" customWidth="1"/>
    <col min="4" max="4" width="9.7109375" customWidth="1"/>
    <col min="5" max="14" width="9.7109375" style="389" customWidth="1"/>
    <col min="15" max="15" width="2.7109375" style="161" customWidth="1"/>
    <col min="16" max="16" width="9.7109375" style="37" customWidth="1"/>
    <col min="17" max="17" width="2.7109375" customWidth="1"/>
    <col min="20" max="20" width="2.42578125" customWidth="1"/>
    <col min="21" max="21" width="10" bestFit="1" customWidth="1"/>
    <col min="24" max="24" width="12.140625" bestFit="1" customWidth="1"/>
  </cols>
  <sheetData>
    <row r="1" spans="1:26" ht="18" customHeight="1">
      <c r="A1" s="13" t="s">
        <v>482</v>
      </c>
      <c r="B1" s="45"/>
      <c r="C1" s="45"/>
      <c r="D1" s="45"/>
      <c r="E1" s="45"/>
      <c r="F1" s="45"/>
      <c r="G1" s="45"/>
      <c r="H1" s="45"/>
      <c r="I1" s="45"/>
      <c r="J1" s="45"/>
      <c r="O1" s="390"/>
    </row>
    <row r="2" spans="1:26" ht="16.649999999999999" customHeight="1" thickBot="1">
      <c r="A2" s="698" t="s">
        <v>483</v>
      </c>
    </row>
    <row r="3" spans="1:26" ht="13.8" thickBot="1">
      <c r="A3" s="423"/>
      <c r="B3" s="423"/>
      <c r="C3" s="423"/>
      <c r="D3" s="424">
        <v>2008</v>
      </c>
      <c r="E3" s="424">
        <v>2009</v>
      </c>
      <c r="F3" s="424">
        <v>2010</v>
      </c>
      <c r="G3" s="424">
        <v>2011</v>
      </c>
      <c r="H3" s="424">
        <v>2012</v>
      </c>
      <c r="I3" s="424">
        <v>2013</v>
      </c>
      <c r="J3" s="424">
        <v>2014</v>
      </c>
      <c r="K3" s="424">
        <v>2015</v>
      </c>
      <c r="L3" s="424">
        <v>2016</v>
      </c>
      <c r="M3" s="424">
        <v>2017</v>
      </c>
      <c r="N3" s="424">
        <v>2018</v>
      </c>
      <c r="O3" s="393"/>
      <c r="P3" s="425">
        <v>2019</v>
      </c>
      <c r="Q3" s="425"/>
      <c r="R3" s="425">
        <v>2020</v>
      </c>
      <c r="S3" s="425">
        <v>2021</v>
      </c>
      <c r="T3" s="425"/>
      <c r="U3" s="425">
        <v>2022</v>
      </c>
      <c r="V3" s="425">
        <v>2023</v>
      </c>
      <c r="W3" s="425">
        <v>2024</v>
      </c>
    </row>
    <row r="4" spans="1:26" ht="12.75" customHeight="1">
      <c r="A4" s="395"/>
      <c r="B4" s="396"/>
      <c r="C4" s="397"/>
      <c r="D4" s="95"/>
      <c r="E4" s="95"/>
      <c r="F4" s="95"/>
      <c r="G4" s="95"/>
      <c r="H4" s="402"/>
      <c r="O4" s="398"/>
      <c r="R4" s="37"/>
      <c r="S4" s="37"/>
      <c r="U4" s="37"/>
      <c r="V4" s="37"/>
      <c r="W4" s="37"/>
    </row>
    <row r="5" spans="1:26" ht="39" customHeight="1">
      <c r="A5" s="1068" t="s">
        <v>290</v>
      </c>
      <c r="B5" s="1020"/>
      <c r="C5" s="1020"/>
      <c r="D5" s="104">
        <v>4319.8274770000007</v>
      </c>
      <c r="E5" s="104">
        <v>3826.7825000000003</v>
      </c>
      <c r="F5" s="104">
        <v>5094.2061059999996</v>
      </c>
      <c r="G5" s="104">
        <v>5043.0640000000003</v>
      </c>
      <c r="H5" s="104">
        <v>4945.7723210000004</v>
      </c>
      <c r="I5" s="104">
        <v>5196.3459999999995</v>
      </c>
      <c r="J5" s="104">
        <v>5695.812852</v>
      </c>
      <c r="K5" s="104">
        <v>5815.7354620000006</v>
      </c>
      <c r="L5" s="104">
        <v>5087.7211150000003</v>
      </c>
      <c r="M5" s="104">
        <v>5105.1280320000005</v>
      </c>
      <c r="N5" s="104">
        <v>5577.4548189999996</v>
      </c>
      <c r="O5" s="50"/>
      <c r="P5" s="104">
        <v>5788.6470680000011</v>
      </c>
      <c r="Q5" s="61" t="s">
        <v>291</v>
      </c>
      <c r="R5" s="400">
        <v>4070.868974</v>
      </c>
      <c r="S5" s="104">
        <v>2232.1430016999998</v>
      </c>
      <c r="T5" s="426">
        <v>1</v>
      </c>
      <c r="U5" s="104">
        <v>3491.0243089999999</v>
      </c>
      <c r="V5" s="104">
        <v>2884.6513220000002</v>
      </c>
      <c r="W5" s="104">
        <v>2922.9105737480054</v>
      </c>
      <c r="Y5" s="70"/>
    </row>
    <row r="6" spans="1:26" ht="13.5" customHeight="1">
      <c r="B6" s="396" t="s">
        <v>292</v>
      </c>
      <c r="C6" s="9"/>
      <c r="D6" s="95"/>
      <c r="E6" s="95"/>
      <c r="F6" s="95"/>
      <c r="G6" s="402"/>
      <c r="H6" s="402"/>
      <c r="I6" s="402"/>
      <c r="N6"/>
      <c r="O6" s="402"/>
      <c r="P6" s="389"/>
      <c r="Q6" s="61"/>
      <c r="R6" s="403"/>
      <c r="S6" s="389"/>
      <c r="T6" s="45"/>
      <c r="U6" s="389"/>
      <c r="V6" s="389"/>
      <c r="W6" s="389"/>
    </row>
    <row r="7" spans="1:26" ht="13.5" customHeight="1">
      <c r="B7" s="404" t="s">
        <v>356</v>
      </c>
      <c r="C7" s="405"/>
      <c r="D7" s="406">
        <v>1632.2599</v>
      </c>
      <c r="E7" s="406">
        <v>1332.7825</v>
      </c>
      <c r="F7" s="406">
        <v>1575.625</v>
      </c>
      <c r="G7" s="406">
        <v>1433.0640000000001</v>
      </c>
      <c r="H7" s="406">
        <v>1221.798</v>
      </c>
      <c r="I7" s="406">
        <v>1211.346</v>
      </c>
      <c r="J7" s="406">
        <v>1163.9518519999999</v>
      </c>
      <c r="K7" s="406">
        <v>1138.9659999999999</v>
      </c>
      <c r="L7" s="406">
        <v>1075.0480170000001</v>
      </c>
      <c r="M7" s="406">
        <v>1006.997443</v>
      </c>
      <c r="N7" s="406">
        <v>979.17062999999996</v>
      </c>
      <c r="O7" s="50"/>
      <c r="P7" s="406">
        <v>959.81466500000101</v>
      </c>
      <c r="Q7" s="61" t="s">
        <v>291</v>
      </c>
      <c r="R7" s="408">
        <v>726.03078200000004</v>
      </c>
      <c r="S7" s="406">
        <v>711.73981600000002</v>
      </c>
      <c r="T7" s="427">
        <v>1</v>
      </c>
      <c r="U7" s="406">
        <v>723.84316699999999</v>
      </c>
      <c r="V7" s="406">
        <v>725.1916020000001</v>
      </c>
      <c r="W7" s="406">
        <v>763.5751019999999</v>
      </c>
    </row>
    <row r="8" spans="1:26" ht="13.5" customHeight="1">
      <c r="B8" s="404" t="s">
        <v>357</v>
      </c>
      <c r="C8" s="405"/>
      <c r="D8" s="406">
        <v>2687.5675770000003</v>
      </c>
      <c r="E8" s="406">
        <v>2494</v>
      </c>
      <c r="F8" s="406">
        <v>3518.5811060000001</v>
      </c>
      <c r="G8" s="406">
        <v>3610</v>
      </c>
      <c r="H8" s="406">
        <v>3723.9743210000001</v>
      </c>
      <c r="I8" s="406">
        <v>3985</v>
      </c>
      <c r="J8" s="406">
        <v>4531.8609999999999</v>
      </c>
      <c r="K8" s="406">
        <v>4676.7694620000002</v>
      </c>
      <c r="L8" s="406">
        <v>4012.6730980000002</v>
      </c>
      <c r="M8" s="406">
        <v>4098.1305890000003</v>
      </c>
      <c r="N8" s="406">
        <v>4598.284189</v>
      </c>
      <c r="O8" s="410"/>
      <c r="P8" s="406">
        <v>4828.8324030000003</v>
      </c>
      <c r="R8" s="406">
        <v>3344.8381920000002</v>
      </c>
      <c r="S8" s="406">
        <v>1520.4031857</v>
      </c>
      <c r="T8" s="427">
        <v>1</v>
      </c>
      <c r="U8" s="406">
        <v>2767.1811419999999</v>
      </c>
      <c r="V8" s="406">
        <v>2159.4597200000003</v>
      </c>
      <c r="W8" s="406">
        <v>2159.3354717480051</v>
      </c>
    </row>
    <row r="9" spans="1:26" ht="12.75" customHeight="1">
      <c r="A9" s="396"/>
      <c r="B9" s="396"/>
      <c r="C9" s="9"/>
      <c r="D9" s="95"/>
      <c r="E9" s="95"/>
      <c r="F9" s="95"/>
      <c r="G9" s="402"/>
      <c r="H9" s="402"/>
      <c r="I9" s="402"/>
      <c r="O9" s="402"/>
      <c r="P9" s="389"/>
      <c r="R9" s="389"/>
      <c r="S9" s="389"/>
      <c r="T9" s="45"/>
      <c r="U9" s="389"/>
      <c r="V9" s="389"/>
      <c r="W9" s="389"/>
    </row>
    <row r="10" spans="1:26" ht="12.75" customHeight="1">
      <c r="A10" s="411" t="s">
        <v>293</v>
      </c>
      <c r="B10" s="396"/>
      <c r="C10" s="9"/>
      <c r="D10" s="95"/>
      <c r="E10" s="95"/>
      <c r="F10" s="95"/>
      <c r="G10" s="402"/>
      <c r="H10" s="402"/>
      <c r="I10" s="402"/>
      <c r="O10" s="402"/>
      <c r="P10" s="389"/>
      <c r="R10" s="389"/>
      <c r="S10" s="389"/>
      <c r="T10" s="45"/>
      <c r="U10" s="389"/>
      <c r="V10" s="389"/>
      <c r="W10" s="389"/>
    </row>
    <row r="11" spans="1:26" ht="6" customHeight="1">
      <c r="A11" s="411"/>
      <c r="B11" s="396"/>
      <c r="C11" s="9"/>
      <c r="D11" s="95"/>
      <c r="E11" s="95"/>
      <c r="F11" s="95"/>
      <c r="G11" s="402"/>
      <c r="H11" s="402"/>
      <c r="I11" s="402"/>
      <c r="O11" s="402"/>
      <c r="P11" s="389"/>
      <c r="R11" s="389"/>
      <c r="S11" s="389"/>
      <c r="T11" s="45"/>
      <c r="U11" s="389"/>
      <c r="V11" s="389"/>
      <c r="W11" s="389"/>
    </row>
    <row r="12" spans="1:26" ht="25.5" customHeight="1">
      <c r="A12" s="1068" t="s">
        <v>294</v>
      </c>
      <c r="B12" s="1020"/>
      <c r="C12" s="1020"/>
      <c r="D12" s="104">
        <v>991.33159600000022</v>
      </c>
      <c r="E12" s="104">
        <v>791.35953100000006</v>
      </c>
      <c r="F12" s="104">
        <v>2409.9638199999999</v>
      </c>
      <c r="G12" s="104">
        <v>2132</v>
      </c>
      <c r="H12" s="104">
        <v>1382.366012</v>
      </c>
      <c r="I12" s="104">
        <v>1252.1408999999999</v>
      </c>
      <c r="J12" s="104">
        <v>941.85613699999999</v>
      </c>
      <c r="K12" s="104">
        <v>1527.7976080000001</v>
      </c>
      <c r="L12" s="104">
        <v>1533.299051</v>
      </c>
      <c r="M12" s="104">
        <v>1014.301067</v>
      </c>
      <c r="N12" s="104">
        <v>811.64312999999993</v>
      </c>
      <c r="O12" s="104"/>
      <c r="P12" s="104">
        <v>921.08343600000001</v>
      </c>
      <c r="R12" s="104">
        <v>201.75985899999995</v>
      </c>
      <c r="S12" s="104">
        <v>0.53700000000000003</v>
      </c>
      <c r="T12" s="426">
        <v>1</v>
      </c>
      <c r="U12" s="104">
        <v>398.00074499999999</v>
      </c>
      <c r="V12" s="104">
        <v>346.72504399999997</v>
      </c>
      <c r="W12" s="104">
        <v>511.50439799999998</v>
      </c>
      <c r="X12" s="728"/>
      <c r="Y12" s="728"/>
      <c r="Z12" s="728"/>
    </row>
    <row r="13" spans="1:26" ht="13.5" customHeight="1">
      <c r="A13" s="412"/>
      <c r="B13" s="396" t="s">
        <v>292</v>
      </c>
      <c r="C13" s="9"/>
      <c r="D13" s="95"/>
      <c r="E13" s="95"/>
      <c r="F13" s="95"/>
      <c r="G13" s="402"/>
      <c r="H13" s="402"/>
      <c r="I13" s="402"/>
      <c r="O13" s="402"/>
      <c r="P13" s="389"/>
      <c r="R13" s="389"/>
      <c r="S13" s="389"/>
      <c r="T13" s="428"/>
      <c r="U13" s="104"/>
      <c r="V13" s="104"/>
      <c r="W13" s="104"/>
    </row>
    <row r="14" spans="1:26" ht="13.5" customHeight="1">
      <c r="A14" s="412"/>
      <c r="B14" s="404" t="s">
        <v>356</v>
      </c>
      <c r="C14" s="405"/>
      <c r="D14" s="406">
        <v>573.0412560000002</v>
      </c>
      <c r="E14" s="406">
        <v>348.359531</v>
      </c>
      <c r="F14" s="406">
        <v>762.02099999999996</v>
      </c>
      <c r="G14" s="406">
        <v>777</v>
      </c>
      <c r="H14" s="406">
        <v>547.51900000000001</v>
      </c>
      <c r="I14" s="406">
        <v>549.31399999999996</v>
      </c>
      <c r="J14" s="406">
        <v>511.35493700000001</v>
      </c>
      <c r="K14" s="406">
        <v>507.68860799999999</v>
      </c>
      <c r="L14" s="406">
        <v>467.40489400000001</v>
      </c>
      <c r="M14" s="406">
        <v>381.629594</v>
      </c>
      <c r="N14" s="406">
        <v>100.39304999999999</v>
      </c>
      <c r="O14" s="406"/>
      <c r="P14" s="406">
        <v>96.840855000000005</v>
      </c>
      <c r="R14" s="406">
        <v>4.5457099999999997</v>
      </c>
      <c r="S14" s="406">
        <v>0.53700000000000003</v>
      </c>
      <c r="T14" s="427">
        <v>1</v>
      </c>
      <c r="U14" s="406">
        <v>2.161165</v>
      </c>
      <c r="V14" s="406">
        <v>301.908884</v>
      </c>
      <c r="W14" s="406" t="s">
        <v>17</v>
      </c>
    </row>
    <row r="15" spans="1:26" ht="13.5" customHeight="1">
      <c r="A15" s="412"/>
      <c r="B15" s="404" t="s">
        <v>357</v>
      </c>
      <c r="C15" s="405"/>
      <c r="D15" s="406">
        <v>418.29034000000001</v>
      </c>
      <c r="E15" s="406">
        <v>443</v>
      </c>
      <c r="F15" s="406">
        <v>1647.94282</v>
      </c>
      <c r="G15" s="406">
        <v>1355</v>
      </c>
      <c r="H15" s="406">
        <v>834.84701199999995</v>
      </c>
      <c r="I15" s="406">
        <v>702.82690000000002</v>
      </c>
      <c r="J15" s="406">
        <v>430.50119999999998</v>
      </c>
      <c r="K15" s="406">
        <v>1020.109</v>
      </c>
      <c r="L15" s="406">
        <v>1065.894157</v>
      </c>
      <c r="M15" s="406">
        <v>632.67147299999999</v>
      </c>
      <c r="N15" s="406">
        <v>711.25007999999991</v>
      </c>
      <c r="O15" s="406"/>
      <c r="P15" s="406">
        <v>824.24258099999997</v>
      </c>
      <c r="R15" s="406">
        <v>197.21414899999996</v>
      </c>
      <c r="S15" s="406" t="s">
        <v>17</v>
      </c>
      <c r="T15" s="427">
        <v>1</v>
      </c>
      <c r="U15" s="406">
        <v>395.83958000000001</v>
      </c>
      <c r="V15" s="406">
        <v>44.816160000000004</v>
      </c>
      <c r="W15" s="406">
        <v>511.50439800000004</v>
      </c>
    </row>
    <row r="16" spans="1:26" ht="12.75" customHeight="1">
      <c r="A16" s="396"/>
      <c r="B16" s="396"/>
      <c r="C16" s="9"/>
      <c r="D16" s="95"/>
      <c r="E16" s="95"/>
      <c r="F16" s="95"/>
      <c r="G16" s="402"/>
      <c r="H16" s="402"/>
      <c r="I16" s="402"/>
      <c r="O16" s="402"/>
      <c r="P16" s="389"/>
      <c r="R16" s="389"/>
      <c r="S16" s="389"/>
      <c r="T16" s="45"/>
      <c r="U16" s="389"/>
      <c r="V16" s="389"/>
      <c r="W16" s="389"/>
    </row>
    <row r="17" spans="1:24" ht="29.25" customHeight="1">
      <c r="A17" s="1068" t="s">
        <v>295</v>
      </c>
      <c r="B17" s="1020"/>
      <c r="C17" s="1020"/>
      <c r="D17" s="104">
        <v>3328.4958809999998</v>
      </c>
      <c r="E17" s="104">
        <v>3035.4229690000002</v>
      </c>
      <c r="F17" s="104">
        <v>2684.2422860000001</v>
      </c>
      <c r="G17" s="104">
        <v>2911.0640000000003</v>
      </c>
      <c r="H17" s="104">
        <v>3563.4063090000004</v>
      </c>
      <c r="I17" s="104">
        <v>3944.2051000000001</v>
      </c>
      <c r="J17" s="104">
        <v>4753.9567150000003</v>
      </c>
      <c r="K17" s="104">
        <v>4287.9378539999998</v>
      </c>
      <c r="L17" s="104">
        <v>3554.4220640000003</v>
      </c>
      <c r="M17" s="104">
        <v>4090.8269650000002</v>
      </c>
      <c r="N17" s="104">
        <v>4765.8116890000001</v>
      </c>
      <c r="O17" s="50"/>
      <c r="P17" s="104">
        <v>4867.5636320000012</v>
      </c>
      <c r="Q17" s="61" t="s">
        <v>291</v>
      </c>
      <c r="R17" s="400">
        <v>3869.1091150000002</v>
      </c>
      <c r="S17" s="104">
        <v>2231.6060017</v>
      </c>
      <c r="T17" s="426">
        <v>1</v>
      </c>
      <c r="U17" s="104">
        <v>3093.0235639999996</v>
      </c>
      <c r="V17" s="104">
        <v>2537.9262780000004</v>
      </c>
      <c r="W17" s="104">
        <v>2411.4061757480054</v>
      </c>
      <c r="X17" s="70"/>
    </row>
    <row r="18" spans="1:24" ht="13.5" customHeight="1">
      <c r="A18" s="412"/>
      <c r="B18" s="396" t="s">
        <v>292</v>
      </c>
      <c r="C18" s="9"/>
      <c r="D18" s="95"/>
      <c r="E18" s="95"/>
      <c r="F18" s="95"/>
      <c r="G18" s="402"/>
      <c r="H18" s="402"/>
      <c r="I18" s="402"/>
      <c r="O18" s="402"/>
      <c r="P18" s="389"/>
      <c r="Q18" s="61"/>
      <c r="R18" s="403"/>
      <c r="S18" s="389"/>
      <c r="T18" s="45"/>
      <c r="U18" s="389"/>
      <c r="V18" s="389"/>
      <c r="W18" s="389"/>
      <c r="X18" s="70"/>
    </row>
    <row r="19" spans="1:24" ht="13.5" customHeight="1">
      <c r="A19" s="412"/>
      <c r="B19" s="404" t="s">
        <v>356</v>
      </c>
      <c r="C19" s="405"/>
      <c r="D19" s="406">
        <v>1059.2186439999998</v>
      </c>
      <c r="E19" s="406">
        <v>984.42296899999997</v>
      </c>
      <c r="F19" s="406">
        <v>813.60400000000004</v>
      </c>
      <c r="G19" s="406">
        <v>656.06400000000008</v>
      </c>
      <c r="H19" s="406">
        <v>674.279</v>
      </c>
      <c r="I19" s="406">
        <v>662.03200000000004</v>
      </c>
      <c r="J19" s="406">
        <v>652.59691499999985</v>
      </c>
      <c r="K19" s="406">
        <v>631.27739199999996</v>
      </c>
      <c r="L19" s="406">
        <v>607.64312300000006</v>
      </c>
      <c r="M19" s="406">
        <v>625.36784899999998</v>
      </c>
      <c r="N19" s="406">
        <v>878.77757999999994</v>
      </c>
      <c r="O19" s="50"/>
      <c r="P19" s="406">
        <v>862.97381000000098</v>
      </c>
      <c r="Q19" s="61" t="s">
        <v>291</v>
      </c>
      <c r="R19" s="408">
        <v>721.48507200000006</v>
      </c>
      <c r="S19" s="406">
        <v>711.20281599999998</v>
      </c>
      <c r="T19" s="427">
        <v>1</v>
      </c>
      <c r="U19" s="406">
        <v>721.68200200000001</v>
      </c>
      <c r="V19" s="406">
        <v>423.2827180000001</v>
      </c>
      <c r="W19" s="406">
        <v>763.5751019999999</v>
      </c>
      <c r="X19" s="70"/>
    </row>
    <row r="20" spans="1:24" ht="13.5" customHeight="1" thickBot="1">
      <c r="A20" s="413"/>
      <c r="B20" s="414" t="s">
        <v>357</v>
      </c>
      <c r="C20" s="415"/>
      <c r="D20" s="416">
        <v>2269.2772370000002</v>
      </c>
      <c r="E20" s="416">
        <v>2051</v>
      </c>
      <c r="F20" s="416">
        <v>1870.6382860000001</v>
      </c>
      <c r="G20" s="416">
        <v>2255</v>
      </c>
      <c r="H20" s="416">
        <v>2889.1273090000004</v>
      </c>
      <c r="I20" s="416">
        <v>3282.1731</v>
      </c>
      <c r="J20" s="416">
        <v>4101.3598000000002</v>
      </c>
      <c r="K20" s="416">
        <v>3656.6604620000003</v>
      </c>
      <c r="L20" s="416">
        <v>2946.7789410000005</v>
      </c>
      <c r="M20" s="416">
        <v>3465.4591160000004</v>
      </c>
      <c r="N20" s="416">
        <v>3887.0341090000002</v>
      </c>
      <c r="O20" s="417"/>
      <c r="P20" s="416">
        <v>4004.5898220000004</v>
      </c>
      <c r="Q20" s="418"/>
      <c r="R20" s="416">
        <v>3147.6240429999998</v>
      </c>
      <c r="S20" s="416">
        <v>1520.4031857</v>
      </c>
      <c r="T20" s="429">
        <v>1</v>
      </c>
      <c r="U20" s="416">
        <v>2371.3415620000001</v>
      </c>
      <c r="V20" s="416">
        <v>2114.6435600000004</v>
      </c>
      <c r="W20" s="416">
        <v>1647.8310737480051</v>
      </c>
      <c r="X20" s="70"/>
    </row>
    <row r="21" spans="1:24" ht="13.2">
      <c r="A21" t="s">
        <v>296</v>
      </c>
      <c r="B21" s="86"/>
      <c r="C21" s="86"/>
      <c r="D21" s="86"/>
      <c r="E21" s="359"/>
      <c r="F21" s="359"/>
      <c r="G21" s="359"/>
      <c r="H21" s="359"/>
      <c r="J21" s="430"/>
    </row>
    <row r="22" spans="1:24" ht="13.2">
      <c r="A22" s="61" t="s">
        <v>297</v>
      </c>
      <c r="B22" s="86"/>
      <c r="C22" s="86"/>
      <c r="D22" s="86"/>
      <c r="E22" s="431"/>
      <c r="F22" s="359"/>
      <c r="G22" s="431"/>
      <c r="H22" s="431"/>
      <c r="J22" s="430"/>
    </row>
    <row r="23" spans="1:24">
      <c r="A23" s="9" t="s">
        <v>56</v>
      </c>
      <c r="E23"/>
      <c r="F23"/>
      <c r="G23"/>
      <c r="H23"/>
      <c r="I23"/>
      <c r="J23"/>
      <c r="K23"/>
      <c r="L23"/>
      <c r="M23"/>
      <c r="N23"/>
      <c r="O23"/>
      <c r="P23"/>
      <c r="Q23" s="37"/>
      <c r="R23" s="422"/>
      <c r="S23" s="37"/>
    </row>
    <row r="24" spans="1:24">
      <c r="A24" s="68" t="s">
        <v>57</v>
      </c>
      <c r="E24"/>
      <c r="F24"/>
      <c r="G24"/>
      <c r="H24"/>
      <c r="I24"/>
      <c r="J24"/>
      <c r="K24"/>
      <c r="L24"/>
      <c r="M24"/>
      <c r="N24"/>
      <c r="O24"/>
      <c r="P24"/>
      <c r="Q24" s="37"/>
      <c r="R24" s="37"/>
      <c r="S24" s="37"/>
    </row>
    <row r="25" spans="1:24" ht="11.4">
      <c r="A25" t="s">
        <v>345</v>
      </c>
      <c r="D25" s="389"/>
      <c r="H25" s="421"/>
      <c r="L25"/>
      <c r="M25" s="161"/>
      <c r="N25"/>
    </row>
    <row r="26" spans="1:24" ht="13.2">
      <c r="E26" s="95"/>
      <c r="F26" s="95"/>
      <c r="G26" s="95"/>
      <c r="H26" s="95"/>
      <c r="I26" s="95"/>
      <c r="J26" s="95"/>
      <c r="K26" s="95"/>
    </row>
  </sheetData>
  <mergeCells count="3">
    <mergeCell ref="A5:C5"/>
    <mergeCell ref="A12:C12"/>
    <mergeCell ref="A17:C17"/>
  </mergeCells>
  <pageMargins left="0.7" right="0.7" top="0.75" bottom="0.75" header="0.3" footer="0.3"/>
  <pageSetup paperSize="9" scale="8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A35C4-1C30-494D-925C-3C059E76DA06}">
  <sheetPr>
    <pageSetUpPr fitToPage="1"/>
  </sheetPr>
  <dimension ref="A1:Y34"/>
  <sheetViews>
    <sheetView showGridLines="0" zoomScaleNormal="100" workbookViewId="0"/>
  </sheetViews>
  <sheetFormatPr defaultColWidth="9.28515625" defaultRowHeight="10.199999999999999"/>
  <cols>
    <col min="1" max="1" width="52" customWidth="1"/>
    <col min="2" max="2" width="15.42578125" customWidth="1"/>
    <col min="3" max="3" width="14.140625" customWidth="1"/>
    <col min="4" max="4" width="8.42578125" customWidth="1"/>
    <col min="5" max="5" width="2.7109375" customWidth="1"/>
    <col min="6" max="6" width="14.140625" customWidth="1"/>
    <col min="7" max="7" width="2.7109375" customWidth="1"/>
    <col min="8" max="8" width="15.42578125" customWidth="1"/>
    <col min="9" max="9" width="14.140625" customWidth="1"/>
    <col min="10" max="10" width="14.7109375" customWidth="1"/>
    <col min="11" max="11" width="14.140625" customWidth="1"/>
    <col min="12" max="12" width="14.7109375" customWidth="1"/>
    <col min="13" max="13" width="2.28515625" customWidth="1"/>
    <col min="14" max="14" width="14.140625" customWidth="1"/>
    <col min="15" max="15" width="2.28515625" customWidth="1"/>
    <col min="16" max="16" width="14.7109375" customWidth="1"/>
    <col min="17" max="17" width="17.140625" customWidth="1"/>
    <col min="18" max="18" width="15.7109375" customWidth="1"/>
    <col min="19" max="19" width="16.7109375" bestFit="1" customWidth="1"/>
    <col min="20" max="23" width="16.7109375" customWidth="1"/>
    <col min="24" max="24" width="14.140625" customWidth="1"/>
    <col min="25" max="25" width="16.42578125" customWidth="1"/>
  </cols>
  <sheetData>
    <row r="1" spans="1:25" ht="16.649999999999999" customHeight="1">
      <c r="A1" s="13" t="s">
        <v>484</v>
      </c>
      <c r="B1" s="13"/>
      <c r="C1" s="13"/>
      <c r="D1" s="13"/>
      <c r="E1" s="13"/>
      <c r="F1" s="13"/>
    </row>
    <row r="2" spans="1:25" ht="16.5" customHeight="1">
      <c r="A2" s="698" t="s">
        <v>485</v>
      </c>
    </row>
    <row r="3" spans="1:25" ht="18.75" customHeight="1">
      <c r="A3" s="316"/>
      <c r="B3" s="1041">
        <v>2015</v>
      </c>
      <c r="C3" s="1042"/>
      <c r="D3" s="1041">
        <v>2016</v>
      </c>
      <c r="E3" s="1043"/>
      <c r="F3" s="1043"/>
      <c r="G3" s="1042"/>
      <c r="H3" s="1041">
        <v>2017</v>
      </c>
      <c r="I3" s="1042"/>
      <c r="J3" s="1041">
        <v>2018</v>
      </c>
      <c r="K3" s="1042"/>
      <c r="L3" s="1041">
        <v>2019</v>
      </c>
      <c r="M3" s="1043"/>
      <c r="N3" s="1069"/>
      <c r="O3" s="250"/>
      <c r="P3" s="1041">
        <v>2020</v>
      </c>
      <c r="Q3" s="1042"/>
      <c r="R3" s="1041">
        <v>2021</v>
      </c>
      <c r="S3" s="1042"/>
      <c r="T3" s="1041">
        <v>2022</v>
      </c>
      <c r="U3" s="1042"/>
      <c r="V3" s="1041">
        <v>2023</v>
      </c>
      <c r="W3" s="1042"/>
      <c r="X3" s="1041">
        <v>2024</v>
      </c>
      <c r="Y3" s="1042"/>
    </row>
    <row r="4" spans="1:25" ht="36" customHeight="1">
      <c r="A4" s="432"/>
      <c r="B4" s="433" t="s">
        <v>39</v>
      </c>
      <c r="C4" s="282" t="s">
        <v>197</v>
      </c>
      <c r="D4" s="433" t="s">
        <v>39</v>
      </c>
      <c r="E4" s="255"/>
      <c r="F4" s="292" t="s">
        <v>197</v>
      </c>
      <c r="G4" s="292"/>
      <c r="H4" s="433" t="s">
        <v>39</v>
      </c>
      <c r="I4" s="282" t="s">
        <v>197</v>
      </c>
      <c r="J4" s="433" t="s">
        <v>39</v>
      </c>
      <c r="K4" s="292" t="s">
        <v>197</v>
      </c>
      <c r="L4" s="433" t="s">
        <v>39</v>
      </c>
      <c r="M4" s="255"/>
      <c r="N4" s="434" t="s">
        <v>197</v>
      </c>
      <c r="O4" s="292"/>
      <c r="P4" s="433" t="s">
        <v>39</v>
      </c>
      <c r="Q4" s="282" t="s">
        <v>197</v>
      </c>
      <c r="R4" s="433" t="s">
        <v>39</v>
      </c>
      <c r="S4" s="282" t="s">
        <v>197</v>
      </c>
      <c r="T4" s="433" t="s">
        <v>39</v>
      </c>
      <c r="U4" s="282" t="s">
        <v>197</v>
      </c>
      <c r="V4" s="433" t="s">
        <v>39</v>
      </c>
      <c r="W4" s="282" t="s">
        <v>197</v>
      </c>
      <c r="X4" s="433" t="s">
        <v>39</v>
      </c>
      <c r="Y4" s="282" t="s">
        <v>197</v>
      </c>
    </row>
    <row r="5" spans="1:25" ht="33" customHeight="1">
      <c r="A5" s="435"/>
      <c r="B5" s="259" t="s">
        <v>41</v>
      </c>
      <c r="C5" s="260" t="s">
        <v>198</v>
      </c>
      <c r="D5" s="259" t="s">
        <v>41</v>
      </c>
      <c r="E5" s="261"/>
      <c r="F5" s="261" t="s">
        <v>198</v>
      </c>
      <c r="G5" s="261"/>
      <c r="H5" s="259" t="s">
        <v>41</v>
      </c>
      <c r="I5" s="260" t="s">
        <v>198</v>
      </c>
      <c r="J5" s="259" t="s">
        <v>41</v>
      </c>
      <c r="K5" s="261" t="s">
        <v>198</v>
      </c>
      <c r="L5" s="259" t="s">
        <v>41</v>
      </c>
      <c r="M5" s="261"/>
      <c r="N5" s="436" t="s">
        <v>198</v>
      </c>
      <c r="O5" s="261"/>
      <c r="P5" s="259" t="s">
        <v>41</v>
      </c>
      <c r="Q5" s="260" t="s">
        <v>198</v>
      </c>
      <c r="R5" s="259" t="s">
        <v>41</v>
      </c>
      <c r="S5" s="260" t="s">
        <v>198</v>
      </c>
      <c r="T5" s="259" t="s">
        <v>41</v>
      </c>
      <c r="U5" s="260" t="s">
        <v>198</v>
      </c>
      <c r="V5" s="259" t="s">
        <v>41</v>
      </c>
      <c r="W5" s="260" t="s">
        <v>198</v>
      </c>
      <c r="X5" s="259" t="s">
        <v>41</v>
      </c>
      <c r="Y5" s="260" t="s">
        <v>198</v>
      </c>
    </row>
    <row r="6" spans="1:25" ht="13.2">
      <c r="A6" s="262" t="s">
        <v>199</v>
      </c>
      <c r="B6" s="437"/>
      <c r="C6" s="364"/>
      <c r="D6" s="437"/>
      <c r="E6" s="438"/>
      <c r="F6" s="439"/>
      <c r="G6" s="440"/>
      <c r="H6" s="362"/>
      <c r="I6" s="364"/>
      <c r="J6" s="437"/>
      <c r="K6" s="439"/>
      <c r="L6" s="441"/>
      <c r="M6" s="442"/>
      <c r="N6" s="443"/>
      <c r="O6" s="442"/>
      <c r="P6" s="362"/>
      <c r="Q6" s="364"/>
      <c r="R6" s="362"/>
      <c r="S6" s="364"/>
      <c r="T6" s="362"/>
      <c r="U6" s="364"/>
      <c r="V6" s="362"/>
      <c r="W6" s="364"/>
      <c r="X6" s="362"/>
      <c r="Y6" s="364"/>
    </row>
    <row r="7" spans="1:25" ht="13.2">
      <c r="A7" s="444" t="s">
        <v>200</v>
      </c>
      <c r="B7" s="445"/>
      <c r="C7" s="376"/>
      <c r="D7" s="445"/>
      <c r="E7" s="380"/>
      <c r="F7" s="446"/>
      <c r="G7" s="447"/>
      <c r="H7" s="375"/>
      <c r="I7" s="376"/>
      <c r="J7" s="448"/>
      <c r="K7" s="446"/>
      <c r="L7" s="449"/>
      <c r="M7" s="450"/>
      <c r="N7" s="451"/>
      <c r="O7" s="450"/>
      <c r="P7" s="375"/>
      <c r="Q7" s="376"/>
      <c r="R7" s="375"/>
      <c r="S7" s="376"/>
      <c r="T7" s="375"/>
      <c r="U7" s="376"/>
      <c r="V7" s="375"/>
      <c r="W7" s="376"/>
      <c r="X7" s="375"/>
      <c r="Y7" s="376"/>
    </row>
    <row r="8" spans="1:25" ht="13.2">
      <c r="A8" s="444"/>
      <c r="B8" s="445"/>
      <c r="C8" s="376"/>
      <c r="D8" s="445"/>
      <c r="E8" s="380"/>
      <c r="F8" s="446"/>
      <c r="G8" s="447"/>
      <c r="H8" s="375"/>
      <c r="I8" s="376"/>
      <c r="J8" s="448"/>
      <c r="K8" s="446"/>
      <c r="L8" s="449"/>
      <c r="M8" s="450"/>
      <c r="N8" s="451"/>
      <c r="O8" s="450"/>
      <c r="P8" s="375"/>
      <c r="Q8" s="376"/>
      <c r="R8" s="375"/>
      <c r="S8" s="376"/>
      <c r="T8" s="375"/>
      <c r="U8" s="376"/>
      <c r="V8" s="375"/>
      <c r="W8" s="376"/>
      <c r="X8" s="375"/>
      <c r="Y8" s="376"/>
    </row>
    <row r="9" spans="1:25" ht="13.2">
      <c r="A9" s="452" t="s">
        <v>201</v>
      </c>
      <c r="B9" s="453">
        <v>170</v>
      </c>
      <c r="C9" s="454">
        <v>38808.006000000001</v>
      </c>
      <c r="D9" s="453">
        <v>181</v>
      </c>
      <c r="E9" s="455"/>
      <c r="F9" s="456">
        <v>65298.370999999999</v>
      </c>
      <c r="G9" s="457"/>
      <c r="H9" s="458">
        <v>187</v>
      </c>
      <c r="I9" s="454">
        <v>48186.084000000003</v>
      </c>
      <c r="J9" s="459">
        <v>189</v>
      </c>
      <c r="K9" s="460">
        <v>44913</v>
      </c>
      <c r="L9" s="461">
        <v>166</v>
      </c>
      <c r="M9" s="462" t="s">
        <v>291</v>
      </c>
      <c r="N9" s="460">
        <v>55335.118999999977</v>
      </c>
      <c r="O9" s="462" t="s">
        <v>291</v>
      </c>
      <c r="P9" s="459">
        <v>169</v>
      </c>
      <c r="Q9" s="463">
        <v>71362.61</v>
      </c>
      <c r="R9" s="459">
        <v>79</v>
      </c>
      <c r="S9" s="463">
        <v>38279.120000000003</v>
      </c>
      <c r="T9" s="459">
        <v>124</v>
      </c>
      <c r="U9" s="463">
        <v>72938.315000000002</v>
      </c>
      <c r="V9" s="459">
        <v>123</v>
      </c>
      <c r="W9" s="463">
        <v>49502.445</v>
      </c>
      <c r="X9" s="459">
        <v>122</v>
      </c>
      <c r="Y9" s="463">
        <v>48956.892</v>
      </c>
    </row>
    <row r="10" spans="1:25" ht="13.2">
      <c r="A10" s="464" t="s">
        <v>202</v>
      </c>
      <c r="B10" s="465"/>
      <c r="C10" s="454"/>
      <c r="D10" s="453"/>
      <c r="E10" s="466"/>
      <c r="F10" s="456"/>
      <c r="G10" s="467"/>
      <c r="H10" s="458"/>
      <c r="I10" s="454"/>
      <c r="J10" s="459" t="s">
        <v>73</v>
      </c>
      <c r="K10" s="468" t="s">
        <v>73</v>
      </c>
      <c r="L10" s="461" t="s">
        <v>73</v>
      </c>
      <c r="M10" s="469"/>
      <c r="N10" s="460" t="s">
        <v>73</v>
      </c>
      <c r="O10" s="469"/>
      <c r="P10" s="459"/>
      <c r="Q10" s="470"/>
      <c r="R10" s="459"/>
      <c r="S10" s="470"/>
      <c r="T10" s="471"/>
      <c r="U10" s="472"/>
      <c r="V10" s="471"/>
      <c r="W10" s="472"/>
      <c r="X10" s="471"/>
      <c r="Y10" s="472"/>
    </row>
    <row r="11" spans="1:25" ht="13.2">
      <c r="A11" s="382"/>
      <c r="B11" s="465"/>
      <c r="C11" s="454"/>
      <c r="D11" s="453"/>
      <c r="E11" s="466"/>
      <c r="F11" s="456"/>
      <c r="G11" s="467"/>
      <c r="H11" s="458"/>
      <c r="I11" s="454"/>
      <c r="J11" s="459" t="s">
        <v>73</v>
      </c>
      <c r="K11" s="468" t="s">
        <v>73</v>
      </c>
      <c r="L11" s="461" t="s">
        <v>73</v>
      </c>
      <c r="M11" s="469"/>
      <c r="N11" s="460" t="s">
        <v>73</v>
      </c>
      <c r="O11" s="469"/>
      <c r="P11" s="459"/>
      <c r="Q11" s="470"/>
      <c r="R11" s="459"/>
      <c r="S11" s="470"/>
      <c r="T11" s="471"/>
      <c r="U11" s="472"/>
      <c r="V11" s="471"/>
      <c r="W11" s="472"/>
      <c r="X11" s="471"/>
      <c r="Y11" s="472"/>
    </row>
    <row r="12" spans="1:25" ht="13.2">
      <c r="A12" s="473" t="s">
        <v>203</v>
      </c>
      <c r="B12" s="465">
        <v>52</v>
      </c>
      <c r="C12" s="454">
        <v>245223.08</v>
      </c>
      <c r="D12" s="453">
        <v>45</v>
      </c>
      <c r="E12" s="466"/>
      <c r="F12" s="456">
        <v>249778.125</v>
      </c>
      <c r="G12" s="467"/>
      <c r="H12" s="458">
        <v>49</v>
      </c>
      <c r="I12" s="454">
        <v>280605.83500000002</v>
      </c>
      <c r="J12" s="459">
        <v>53</v>
      </c>
      <c r="K12" s="460">
        <v>209370</v>
      </c>
      <c r="L12" s="461">
        <v>53</v>
      </c>
      <c r="M12" s="474"/>
      <c r="N12" s="460">
        <v>227678.43299999999</v>
      </c>
      <c r="O12" s="475"/>
      <c r="P12" s="459">
        <v>84</v>
      </c>
      <c r="Q12" s="463">
        <v>445485.86700000003</v>
      </c>
      <c r="R12" s="459">
        <v>51</v>
      </c>
      <c r="S12" s="463">
        <v>308596.62400000001</v>
      </c>
      <c r="T12" s="459">
        <v>43</v>
      </c>
      <c r="U12" s="463">
        <v>278244.62800000003</v>
      </c>
      <c r="V12" s="459">
        <v>39</v>
      </c>
      <c r="W12" s="463">
        <v>244534.571</v>
      </c>
      <c r="X12" s="459">
        <v>34</v>
      </c>
      <c r="Y12" s="463">
        <v>229972.842</v>
      </c>
    </row>
    <row r="13" spans="1:25" ht="13.2">
      <c r="A13" s="377" t="s">
        <v>204</v>
      </c>
      <c r="B13" s="465"/>
      <c r="C13" s="454"/>
      <c r="D13" s="453"/>
      <c r="E13" s="466"/>
      <c r="F13" s="456"/>
      <c r="G13" s="467"/>
      <c r="H13" s="458"/>
      <c r="I13" s="454"/>
      <c r="J13" s="459" t="s">
        <v>73</v>
      </c>
      <c r="K13" s="468" t="s">
        <v>73</v>
      </c>
      <c r="L13" s="461" t="s">
        <v>73</v>
      </c>
      <c r="M13" s="474"/>
      <c r="N13" s="460" t="s">
        <v>73</v>
      </c>
      <c r="O13" s="469"/>
      <c r="P13" s="459"/>
      <c r="Q13" s="470"/>
      <c r="R13" s="459"/>
      <c r="S13" s="470"/>
      <c r="T13" s="471"/>
      <c r="U13" s="472"/>
      <c r="V13" s="471"/>
      <c r="W13" s="472"/>
      <c r="X13" s="471"/>
      <c r="Y13" s="472"/>
    </row>
    <row r="14" spans="1:25" ht="13.2">
      <c r="A14" s="377"/>
      <c r="B14" s="465"/>
      <c r="C14" s="454"/>
      <c r="D14" s="453"/>
      <c r="E14" s="466"/>
      <c r="F14" s="456"/>
      <c r="G14" s="467"/>
      <c r="H14" s="458"/>
      <c r="I14" s="454"/>
      <c r="J14" s="459" t="s">
        <v>73</v>
      </c>
      <c r="K14" s="468" t="s">
        <v>73</v>
      </c>
      <c r="L14" s="461" t="s">
        <v>73</v>
      </c>
      <c r="M14" s="474"/>
      <c r="N14" s="460" t="s">
        <v>73</v>
      </c>
      <c r="O14" s="469"/>
      <c r="P14" s="459"/>
      <c r="Q14" s="470"/>
      <c r="R14" s="459"/>
      <c r="S14" s="470"/>
      <c r="T14" s="471"/>
      <c r="U14" s="472"/>
      <c r="V14" s="471"/>
      <c r="W14" s="472"/>
      <c r="X14" s="471"/>
      <c r="Y14" s="472"/>
    </row>
    <row r="15" spans="1:25" ht="26.4">
      <c r="A15" s="473" t="s">
        <v>205</v>
      </c>
      <c r="B15" s="465">
        <v>2</v>
      </c>
      <c r="C15" s="454">
        <v>7617.1949999999997</v>
      </c>
      <c r="D15" s="476" t="s">
        <v>17</v>
      </c>
      <c r="E15" s="373"/>
      <c r="F15" s="477" t="s">
        <v>17</v>
      </c>
      <c r="G15" s="478"/>
      <c r="H15" s="385">
        <v>10</v>
      </c>
      <c r="I15" s="478">
        <v>67032.066999999995</v>
      </c>
      <c r="J15" s="459">
        <v>7</v>
      </c>
      <c r="K15" s="460">
        <v>58687</v>
      </c>
      <c r="L15" s="461">
        <v>12</v>
      </c>
      <c r="M15" s="474"/>
      <c r="N15" s="460">
        <v>31279.769999999997</v>
      </c>
      <c r="O15" s="475"/>
      <c r="P15" s="459">
        <v>1</v>
      </c>
      <c r="Q15" s="463">
        <v>134.32</v>
      </c>
      <c r="R15" s="459">
        <v>14</v>
      </c>
      <c r="S15" s="463">
        <v>37323.074999999997</v>
      </c>
      <c r="T15" s="459">
        <v>4</v>
      </c>
      <c r="U15" s="463">
        <v>6730.2349999999997</v>
      </c>
      <c r="V15" s="370" t="s">
        <v>17</v>
      </c>
      <c r="W15" s="447" t="s">
        <v>17</v>
      </c>
      <c r="X15" s="459">
        <v>39</v>
      </c>
      <c r="Y15" s="463">
        <v>165135.52299999999</v>
      </c>
    </row>
    <row r="16" spans="1:25" ht="26.4">
      <c r="A16" s="479" t="s">
        <v>206</v>
      </c>
      <c r="B16" s="465"/>
      <c r="C16" s="454"/>
      <c r="D16" s="453"/>
      <c r="E16" s="466"/>
      <c r="F16" s="456"/>
      <c r="G16" s="467"/>
      <c r="H16" s="458"/>
      <c r="I16" s="454"/>
      <c r="J16" s="459" t="s">
        <v>73</v>
      </c>
      <c r="K16" s="468" t="s">
        <v>73</v>
      </c>
      <c r="L16" s="461" t="s">
        <v>73</v>
      </c>
      <c r="M16" s="474"/>
      <c r="N16" s="460" t="s">
        <v>73</v>
      </c>
      <c r="O16" s="469"/>
      <c r="P16" s="459"/>
      <c r="Q16" s="470"/>
      <c r="R16" s="459"/>
      <c r="S16" s="470"/>
      <c r="T16" s="471"/>
      <c r="U16" s="472"/>
      <c r="V16" s="471"/>
      <c r="W16" s="472"/>
      <c r="X16" s="471"/>
      <c r="Y16" s="472"/>
    </row>
    <row r="17" spans="1:25" ht="13.2">
      <c r="A17" s="377"/>
      <c r="B17" s="465"/>
      <c r="C17" s="454"/>
      <c r="D17" s="453"/>
      <c r="E17" s="466"/>
      <c r="F17" s="456"/>
      <c r="G17" s="467"/>
      <c r="H17" s="458"/>
      <c r="I17" s="454"/>
      <c r="J17" s="459" t="s">
        <v>73</v>
      </c>
      <c r="K17" s="468" t="s">
        <v>73</v>
      </c>
      <c r="L17" s="461" t="s">
        <v>73</v>
      </c>
      <c r="M17" s="474"/>
      <c r="N17" s="460" t="s">
        <v>73</v>
      </c>
      <c r="O17" s="469"/>
      <c r="P17" s="459"/>
      <c r="Q17" s="470"/>
      <c r="R17" s="459"/>
      <c r="S17" s="470"/>
      <c r="T17" s="471"/>
      <c r="U17" s="472"/>
      <c r="V17" s="471"/>
      <c r="W17" s="472"/>
      <c r="X17" s="471"/>
      <c r="Y17" s="472"/>
    </row>
    <row r="18" spans="1:25" ht="13.2">
      <c r="A18" s="473" t="s">
        <v>207</v>
      </c>
      <c r="B18" s="465">
        <v>29</v>
      </c>
      <c r="C18" s="454">
        <v>333667.40399999998</v>
      </c>
      <c r="D18" s="453">
        <v>19</v>
      </c>
      <c r="E18" s="466"/>
      <c r="F18" s="456">
        <v>288069.43199999997</v>
      </c>
      <c r="G18" s="467"/>
      <c r="H18" s="458">
        <v>24</v>
      </c>
      <c r="I18" s="454">
        <v>225954.08799999999</v>
      </c>
      <c r="J18" s="459">
        <v>53</v>
      </c>
      <c r="K18" s="460">
        <v>553092</v>
      </c>
      <c r="L18" s="461">
        <v>50</v>
      </c>
      <c r="M18" s="480" t="s">
        <v>291</v>
      </c>
      <c r="N18" s="460">
        <v>546082.41800000018</v>
      </c>
      <c r="O18" s="462" t="s">
        <v>291</v>
      </c>
      <c r="P18" s="459">
        <v>37</v>
      </c>
      <c r="Q18" s="463">
        <v>354215.25599999999</v>
      </c>
      <c r="R18" s="459">
        <v>44</v>
      </c>
      <c r="S18" s="463">
        <v>412247.87699999998</v>
      </c>
      <c r="T18" s="459">
        <v>52</v>
      </c>
      <c r="U18" s="463">
        <v>496316.78300000005</v>
      </c>
      <c r="V18" s="459">
        <v>49</v>
      </c>
      <c r="W18" s="463">
        <v>276088.97200000001</v>
      </c>
      <c r="X18" s="459">
        <v>39</v>
      </c>
      <c r="Y18" s="463">
        <v>405896.76</v>
      </c>
    </row>
    <row r="19" spans="1:25" ht="13.2">
      <c r="A19" s="464" t="s">
        <v>208</v>
      </c>
      <c r="B19" s="465"/>
      <c r="C19" s="454"/>
      <c r="D19" s="453"/>
      <c r="E19" s="466"/>
      <c r="F19" s="456"/>
      <c r="G19" s="467"/>
      <c r="H19" s="458"/>
      <c r="I19" s="454"/>
      <c r="J19" s="459" t="s">
        <v>73</v>
      </c>
      <c r="K19" s="468" t="s">
        <v>73</v>
      </c>
      <c r="L19" s="461" t="s">
        <v>73</v>
      </c>
      <c r="M19" s="474"/>
      <c r="N19" s="460" t="s">
        <v>73</v>
      </c>
      <c r="O19" s="469"/>
      <c r="P19" s="459"/>
      <c r="Q19" s="470"/>
      <c r="R19" s="459"/>
      <c r="S19" s="470"/>
      <c r="T19" s="471"/>
      <c r="U19" s="472"/>
      <c r="V19" s="471"/>
      <c r="W19" s="472"/>
      <c r="X19" s="471"/>
      <c r="Y19" s="472"/>
    </row>
    <row r="20" spans="1:25" ht="13.2">
      <c r="A20" s="382"/>
      <c r="B20" s="465"/>
      <c r="C20" s="454"/>
      <c r="D20" s="453"/>
      <c r="E20" s="466"/>
      <c r="F20" s="456"/>
      <c r="G20" s="467"/>
      <c r="H20" s="458"/>
      <c r="I20" s="454"/>
      <c r="J20" s="459" t="s">
        <v>73</v>
      </c>
      <c r="K20" s="468" t="s">
        <v>73</v>
      </c>
      <c r="L20" s="461" t="s">
        <v>73</v>
      </c>
      <c r="M20" s="474"/>
      <c r="N20" s="460" t="s">
        <v>73</v>
      </c>
      <c r="O20" s="469"/>
      <c r="P20" s="459"/>
      <c r="Q20" s="470"/>
      <c r="R20" s="459"/>
      <c r="S20" s="470"/>
      <c r="T20" s="471"/>
      <c r="U20" s="472"/>
      <c r="V20" s="471"/>
      <c r="W20" s="472"/>
      <c r="X20" s="471"/>
      <c r="Y20" s="472"/>
    </row>
    <row r="21" spans="1:25" ht="14.4">
      <c r="A21" s="473" t="s">
        <v>209</v>
      </c>
      <c r="B21" s="465">
        <v>48</v>
      </c>
      <c r="C21" s="454">
        <v>507688.60800000001</v>
      </c>
      <c r="D21" s="453">
        <v>56</v>
      </c>
      <c r="E21" s="466"/>
      <c r="F21" s="456">
        <v>467404.89399999997</v>
      </c>
      <c r="G21" s="467"/>
      <c r="H21" s="458">
        <v>39</v>
      </c>
      <c r="I21" s="454">
        <v>381629.59399999998</v>
      </c>
      <c r="J21" s="459">
        <v>25</v>
      </c>
      <c r="K21" s="460">
        <v>109120</v>
      </c>
      <c r="L21" s="461">
        <v>14</v>
      </c>
      <c r="M21" s="474"/>
      <c r="N21" s="460">
        <v>96840.854999999996</v>
      </c>
      <c r="O21" s="481"/>
      <c r="P21" s="459">
        <v>4</v>
      </c>
      <c r="Q21" s="463">
        <v>4545.71</v>
      </c>
      <c r="R21" s="459">
        <v>3</v>
      </c>
      <c r="S21" s="463">
        <v>536.54999999999995</v>
      </c>
      <c r="T21" s="459">
        <v>1</v>
      </c>
      <c r="U21" s="463">
        <v>2161.165</v>
      </c>
      <c r="V21" s="459">
        <v>21</v>
      </c>
      <c r="W21" s="463">
        <v>301908.88400000002</v>
      </c>
      <c r="X21" s="370" t="s">
        <v>17</v>
      </c>
      <c r="Y21" s="447" t="s">
        <v>17</v>
      </c>
    </row>
    <row r="22" spans="1:25" ht="13.2">
      <c r="A22" s="464" t="s">
        <v>210</v>
      </c>
      <c r="B22" s="465"/>
      <c r="C22" s="454"/>
      <c r="D22" s="453"/>
      <c r="E22" s="466"/>
      <c r="F22" s="456"/>
      <c r="G22" s="467"/>
      <c r="H22" s="458"/>
      <c r="I22" s="454"/>
      <c r="J22" s="459" t="s">
        <v>73</v>
      </c>
      <c r="K22" s="468" t="s">
        <v>73</v>
      </c>
      <c r="L22" s="461" t="s">
        <v>73</v>
      </c>
      <c r="M22" s="474"/>
      <c r="N22" s="460" t="s">
        <v>73</v>
      </c>
      <c r="O22" s="469"/>
      <c r="P22" s="459"/>
      <c r="Q22" s="470"/>
      <c r="R22" s="459"/>
      <c r="S22" s="470"/>
      <c r="T22" s="471"/>
      <c r="U22" s="472"/>
      <c r="V22" s="471"/>
      <c r="W22" s="472"/>
      <c r="X22" s="471"/>
      <c r="Y22" s="472"/>
    </row>
    <row r="23" spans="1:25" ht="13.2">
      <c r="A23" s="464"/>
      <c r="B23" s="465"/>
      <c r="C23" s="454"/>
      <c r="D23" s="453"/>
      <c r="E23" s="466"/>
      <c r="F23" s="456"/>
      <c r="G23" s="467"/>
      <c r="H23" s="458"/>
      <c r="I23" s="454"/>
      <c r="J23" s="459" t="s">
        <v>73</v>
      </c>
      <c r="K23" s="468" t="s">
        <v>73</v>
      </c>
      <c r="L23" s="461" t="s">
        <v>73</v>
      </c>
      <c r="M23" s="474"/>
      <c r="N23" s="460" t="s">
        <v>73</v>
      </c>
      <c r="O23" s="469"/>
      <c r="P23" s="459"/>
      <c r="Q23" s="482"/>
      <c r="R23" s="459"/>
      <c r="S23" s="482"/>
      <c r="T23" s="471"/>
      <c r="U23" s="483"/>
      <c r="V23" s="471"/>
      <c r="W23" s="483"/>
      <c r="X23" s="471"/>
      <c r="Y23" s="483"/>
    </row>
    <row r="24" spans="1:25" ht="13.2">
      <c r="A24" s="473" t="s">
        <v>211</v>
      </c>
      <c r="B24" s="484">
        <v>1</v>
      </c>
      <c r="C24" s="374">
        <v>3150.3150000000001</v>
      </c>
      <c r="D24" s="476">
        <v>1</v>
      </c>
      <c r="E24" s="485"/>
      <c r="F24" s="477">
        <v>3150.3150000000001</v>
      </c>
      <c r="G24" s="486"/>
      <c r="H24" s="385">
        <v>4</v>
      </c>
      <c r="I24" s="478">
        <v>3320.4050000000002</v>
      </c>
      <c r="J24" s="459">
        <v>1</v>
      </c>
      <c r="K24" s="460">
        <v>3150</v>
      </c>
      <c r="L24" s="461">
        <v>1</v>
      </c>
      <c r="M24" s="474"/>
      <c r="N24" s="460">
        <v>72.635000000000005</v>
      </c>
      <c r="O24" s="487"/>
      <c r="P24" s="381" t="s">
        <v>17</v>
      </c>
      <c r="Q24" s="447" t="s">
        <v>17</v>
      </c>
      <c r="R24" s="370" t="s">
        <v>17</v>
      </c>
      <c r="S24" s="447" t="s">
        <v>17</v>
      </c>
      <c r="T24" s="370" t="s">
        <v>17</v>
      </c>
      <c r="U24" s="447" t="s">
        <v>17</v>
      </c>
      <c r="V24" s="370" t="s">
        <v>17</v>
      </c>
      <c r="W24" s="447" t="s">
        <v>17</v>
      </c>
      <c r="X24" s="370" t="s">
        <v>17</v>
      </c>
      <c r="Y24" s="447" t="s">
        <v>17</v>
      </c>
    </row>
    <row r="25" spans="1:25" ht="13.2">
      <c r="A25" s="488" t="s">
        <v>212</v>
      </c>
      <c r="B25" s="453"/>
      <c r="C25" s="454"/>
      <c r="D25" s="453"/>
      <c r="E25" s="466"/>
      <c r="F25" s="456"/>
      <c r="G25" s="467"/>
      <c r="H25" s="458"/>
      <c r="I25" s="454"/>
      <c r="J25" s="459" t="s">
        <v>73</v>
      </c>
      <c r="K25" s="468" t="s">
        <v>73</v>
      </c>
      <c r="L25" s="461" t="s">
        <v>73</v>
      </c>
      <c r="M25" s="474"/>
      <c r="N25" s="460" t="s">
        <v>73</v>
      </c>
      <c r="O25" s="469"/>
      <c r="P25" s="459"/>
      <c r="Q25" s="482"/>
      <c r="R25" s="459"/>
      <c r="S25" s="482"/>
      <c r="T25" s="471"/>
      <c r="U25" s="483"/>
      <c r="V25" s="471"/>
      <c r="W25" s="483"/>
      <c r="X25" s="471"/>
      <c r="Y25" s="483"/>
    </row>
    <row r="26" spans="1:25" ht="13.2">
      <c r="A26" s="377"/>
      <c r="B26" s="465"/>
      <c r="C26" s="454"/>
      <c r="D26" s="453"/>
      <c r="E26" s="466"/>
      <c r="F26" s="456"/>
      <c r="G26" s="467"/>
      <c r="H26" s="458"/>
      <c r="I26" s="454"/>
      <c r="J26" s="459" t="s">
        <v>73</v>
      </c>
      <c r="K26" s="468" t="s">
        <v>73</v>
      </c>
      <c r="L26" s="461" t="s">
        <v>73</v>
      </c>
      <c r="M26" s="474"/>
      <c r="N26" s="460" t="s">
        <v>73</v>
      </c>
      <c r="O26" s="469"/>
      <c r="P26" s="459"/>
      <c r="Q26" s="482"/>
      <c r="R26" s="459"/>
      <c r="S26" s="482"/>
      <c r="T26" s="471"/>
      <c r="U26" s="483"/>
      <c r="V26" s="471"/>
      <c r="W26" s="483"/>
      <c r="X26" s="471"/>
      <c r="Y26" s="483"/>
    </row>
    <row r="27" spans="1:25" ht="15.75" customHeight="1">
      <c r="A27" s="473" t="s">
        <v>351</v>
      </c>
      <c r="B27" s="465">
        <v>26</v>
      </c>
      <c r="C27" s="454">
        <v>2811.5949999999998</v>
      </c>
      <c r="D27" s="453">
        <v>17</v>
      </c>
      <c r="E27" s="466"/>
      <c r="F27" s="456">
        <v>1275.876</v>
      </c>
      <c r="G27" s="467"/>
      <c r="H27" s="458">
        <v>3</v>
      </c>
      <c r="I27" s="454">
        <v>269.37</v>
      </c>
      <c r="J27" s="459">
        <v>3</v>
      </c>
      <c r="K27" s="468">
        <v>838</v>
      </c>
      <c r="L27" s="461">
        <v>28</v>
      </c>
      <c r="M27" s="480" t="s">
        <v>291</v>
      </c>
      <c r="N27" s="460">
        <v>2525.4350000000004</v>
      </c>
      <c r="O27" s="462" t="s">
        <v>291</v>
      </c>
      <c r="P27" s="459">
        <v>30</v>
      </c>
      <c r="Q27" s="489">
        <v>15946.71</v>
      </c>
      <c r="R27" s="459">
        <v>139</v>
      </c>
      <c r="S27" s="489">
        <v>90273.39</v>
      </c>
      <c r="T27" s="459">
        <v>100</v>
      </c>
      <c r="U27" s="489">
        <v>54189.813000000002</v>
      </c>
      <c r="V27" s="459">
        <v>89</v>
      </c>
      <c r="W27" s="489">
        <v>14945.762000000001</v>
      </c>
      <c r="X27" s="459">
        <v>90</v>
      </c>
      <c r="Y27" s="489">
        <v>24714.557000000001</v>
      </c>
    </row>
    <row r="28" spans="1:25" ht="13.2">
      <c r="A28" s="464" t="s">
        <v>213</v>
      </c>
      <c r="B28" s="465"/>
      <c r="C28" s="454"/>
      <c r="D28" s="453"/>
      <c r="E28" s="466"/>
      <c r="F28" s="456"/>
      <c r="G28" s="467"/>
      <c r="H28" s="458"/>
      <c r="I28" s="454"/>
      <c r="J28" s="453"/>
      <c r="K28" s="456"/>
      <c r="L28" s="490"/>
      <c r="M28" s="357"/>
      <c r="N28" s="491"/>
      <c r="O28" s="357"/>
      <c r="P28" s="458"/>
      <c r="Q28" s="454"/>
      <c r="R28" s="458"/>
      <c r="S28" s="454"/>
      <c r="T28" s="492"/>
      <c r="U28" s="493"/>
      <c r="V28" s="492"/>
      <c r="W28" s="493"/>
      <c r="X28" s="492"/>
      <c r="Y28" s="493"/>
    </row>
    <row r="29" spans="1:25" ht="13.2">
      <c r="A29" s="494"/>
      <c r="B29" s="453"/>
      <c r="C29" s="454"/>
      <c r="D29" s="453"/>
      <c r="E29" s="466"/>
      <c r="F29" s="456"/>
      <c r="G29" s="467"/>
      <c r="H29" s="458"/>
      <c r="I29" s="454"/>
      <c r="J29" s="453"/>
      <c r="K29" s="456"/>
      <c r="L29" s="490"/>
      <c r="M29" s="357"/>
      <c r="N29" s="491"/>
      <c r="O29" s="357"/>
      <c r="P29" s="458"/>
      <c r="Q29" s="454"/>
      <c r="R29" s="458"/>
      <c r="S29" s="454"/>
      <c r="T29" s="492"/>
      <c r="U29" s="493"/>
      <c r="V29" s="492"/>
      <c r="W29" s="493"/>
      <c r="X29" s="492"/>
      <c r="Y29" s="493"/>
    </row>
    <row r="30" spans="1:25" ht="13.2">
      <c r="A30" s="271" t="s">
        <v>112</v>
      </c>
      <c r="B30" s="495">
        <v>328</v>
      </c>
      <c r="C30" s="496">
        <v>1138966.203</v>
      </c>
      <c r="D30" s="495">
        <v>319</v>
      </c>
      <c r="E30" s="497"/>
      <c r="F30" s="498">
        <v>1074977.0129999998</v>
      </c>
      <c r="G30" s="499"/>
      <c r="H30" s="500">
        <v>316</v>
      </c>
      <c r="I30" s="496">
        <v>1006997.4430000001</v>
      </c>
      <c r="J30" s="495">
        <v>331</v>
      </c>
      <c r="K30" s="498">
        <v>979170</v>
      </c>
      <c r="L30" s="501">
        <v>324</v>
      </c>
      <c r="M30" s="502" t="s">
        <v>291</v>
      </c>
      <c r="N30" s="503">
        <v>959814.66500000027</v>
      </c>
      <c r="O30" s="502" t="s">
        <v>291</v>
      </c>
      <c r="P30" s="500">
        <v>325</v>
      </c>
      <c r="Q30" s="496">
        <v>891690.473</v>
      </c>
      <c r="R30" s="500">
        <v>330</v>
      </c>
      <c r="S30" s="496">
        <v>887256.63600000006</v>
      </c>
      <c r="T30" s="500">
        <v>324</v>
      </c>
      <c r="U30" s="496">
        <v>910580.93900000013</v>
      </c>
      <c r="V30" s="500">
        <v>321</v>
      </c>
      <c r="W30" s="496">
        <v>886980.63399999996</v>
      </c>
      <c r="X30" s="500">
        <v>324</v>
      </c>
      <c r="Y30" s="496">
        <v>874676.57400000002</v>
      </c>
    </row>
    <row r="31" spans="1:25" ht="16.5" customHeight="1">
      <c r="A31" s="387" t="s">
        <v>214</v>
      </c>
    </row>
    <row r="32" spans="1:25" ht="11.4">
      <c r="A32" s="388" t="s">
        <v>352</v>
      </c>
    </row>
    <row r="33" spans="1:1" ht="14.25" customHeight="1">
      <c r="A33" s="9" t="s">
        <v>215</v>
      </c>
    </row>
    <row r="34" spans="1:1">
      <c r="A34" s="68" t="s">
        <v>57</v>
      </c>
    </row>
  </sheetData>
  <mergeCells count="10">
    <mergeCell ref="X3:Y3"/>
    <mergeCell ref="V3:W3"/>
    <mergeCell ref="T3:U3"/>
    <mergeCell ref="R3:S3"/>
    <mergeCell ref="B3:C3"/>
    <mergeCell ref="J3:K3"/>
    <mergeCell ref="D3:G3"/>
    <mergeCell ref="H3:I3"/>
    <mergeCell ref="L3:N3"/>
    <mergeCell ref="P3:Q3"/>
  </mergeCells>
  <pageMargins left="0.25" right="0.25" top="0.75" bottom="0.75" header="0.3" footer="0.3"/>
  <pageSetup paperSize="9" scale="66"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CC688-E7AA-43A1-B7CC-50A3721424BA}">
  <sheetPr>
    <pageSetUpPr fitToPage="1"/>
  </sheetPr>
  <dimension ref="A1:M63"/>
  <sheetViews>
    <sheetView showGridLines="0" zoomScaleNormal="100" zoomScaleSheetLayoutView="80" workbookViewId="0"/>
  </sheetViews>
  <sheetFormatPr defaultColWidth="9.28515625" defaultRowHeight="10.199999999999999"/>
  <cols>
    <col min="1" max="1" width="57.140625" style="9" customWidth="1"/>
    <col min="2" max="2" width="13.7109375" style="9" customWidth="1"/>
    <col min="3" max="3" width="15.7109375" style="9" customWidth="1"/>
    <col min="4" max="4" width="13.7109375" style="9" customWidth="1"/>
    <col min="5" max="11" width="15.7109375" style="9" customWidth="1"/>
    <col min="12" max="12" width="13.7109375" style="9" customWidth="1"/>
    <col min="13" max="13" width="15.7109375" style="9" customWidth="1"/>
    <col min="14" max="16384" width="9.28515625" style="9"/>
  </cols>
  <sheetData>
    <row r="1" spans="1:13" ht="16.350000000000001" customHeight="1">
      <c r="A1" s="13" t="s">
        <v>469</v>
      </c>
      <c r="B1" s="13"/>
      <c r="C1" s="13"/>
      <c r="D1" s="13"/>
      <c r="E1" s="13"/>
      <c r="F1" s="13"/>
      <c r="G1" s="13"/>
      <c r="H1" s="13"/>
      <c r="I1" s="13"/>
      <c r="J1" s="13"/>
      <c r="K1" s="13"/>
      <c r="L1" s="13"/>
      <c r="M1" s="279"/>
    </row>
    <row r="2" spans="1:13" s="505" customFormat="1" ht="19.5" customHeight="1">
      <c r="A2" s="700" t="s">
        <v>470</v>
      </c>
      <c r="B2" s="504"/>
      <c r="C2" s="504"/>
      <c r="D2" s="504"/>
      <c r="E2" s="504"/>
      <c r="F2" s="504"/>
      <c r="G2" s="504"/>
      <c r="H2" s="504"/>
      <c r="I2" s="504"/>
      <c r="J2" s="504"/>
      <c r="K2" s="504"/>
      <c r="L2" s="504"/>
      <c r="M2" s="504"/>
    </row>
    <row r="3" spans="1:13" ht="17.25" customHeight="1">
      <c r="A3" s="506"/>
      <c r="B3" s="1070" t="s">
        <v>105</v>
      </c>
      <c r="C3" s="1071"/>
      <c r="D3" s="1072" t="s">
        <v>113</v>
      </c>
      <c r="E3" s="1072"/>
      <c r="F3" s="1041" t="s">
        <v>62</v>
      </c>
      <c r="G3" s="1042"/>
      <c r="H3" s="1043" t="s">
        <v>63</v>
      </c>
      <c r="I3" s="1042"/>
      <c r="J3" s="1043" t="s">
        <v>64</v>
      </c>
      <c r="K3" s="1043"/>
      <c r="L3" s="1070" t="s">
        <v>298</v>
      </c>
      <c r="M3" s="1071"/>
    </row>
    <row r="4" spans="1:13" ht="16.5" customHeight="1">
      <c r="A4" s="507"/>
      <c r="B4" s="1073" t="s">
        <v>106</v>
      </c>
      <c r="C4" s="1074"/>
      <c r="D4" s="1075" t="s">
        <v>114</v>
      </c>
      <c r="E4" s="1075"/>
      <c r="F4" s="1076"/>
      <c r="G4" s="1077"/>
      <c r="H4" s="1049"/>
      <c r="I4" s="1077"/>
      <c r="J4" s="1049"/>
      <c r="K4" s="1049"/>
      <c r="L4" s="1073" t="s">
        <v>301</v>
      </c>
      <c r="M4" s="1074"/>
    </row>
    <row r="5" spans="1:13" s="256" customFormat="1" ht="29.25" customHeight="1">
      <c r="A5" s="508"/>
      <c r="B5" s="509" t="s">
        <v>39</v>
      </c>
      <c r="C5" s="510" t="s">
        <v>193</v>
      </c>
      <c r="D5" s="511" t="s">
        <v>39</v>
      </c>
      <c r="E5" s="510" t="s">
        <v>193</v>
      </c>
      <c r="F5" s="255" t="s">
        <v>39</v>
      </c>
      <c r="G5" s="512" t="s">
        <v>216</v>
      </c>
      <c r="H5" s="255" t="s">
        <v>39</v>
      </c>
      <c r="I5" s="512" t="s">
        <v>216</v>
      </c>
      <c r="J5" s="255" t="s">
        <v>39</v>
      </c>
      <c r="K5" s="512" t="s">
        <v>216</v>
      </c>
      <c r="L5" s="509" t="s">
        <v>39</v>
      </c>
      <c r="M5" s="510" t="s">
        <v>193</v>
      </c>
    </row>
    <row r="6" spans="1:13" s="256" customFormat="1" ht="27.75" customHeight="1">
      <c r="A6" s="513"/>
      <c r="B6" s="514" t="s">
        <v>41</v>
      </c>
      <c r="C6" s="515" t="s">
        <v>195</v>
      </c>
      <c r="D6" s="516" t="s">
        <v>41</v>
      </c>
      <c r="E6" s="515" t="s">
        <v>198</v>
      </c>
      <c r="F6" s="261" t="s">
        <v>41</v>
      </c>
      <c r="G6" s="517" t="s">
        <v>198</v>
      </c>
      <c r="H6" s="261" t="s">
        <v>41</v>
      </c>
      <c r="I6" s="517" t="s">
        <v>198</v>
      </c>
      <c r="J6" s="261" t="s">
        <v>41</v>
      </c>
      <c r="K6" s="517" t="s">
        <v>198</v>
      </c>
      <c r="L6" s="514" t="s">
        <v>41</v>
      </c>
      <c r="M6" s="515" t="s">
        <v>195</v>
      </c>
    </row>
    <row r="7" spans="1:13" ht="13.2">
      <c r="A7" s="187" t="s">
        <v>199</v>
      </c>
      <c r="B7" s="867"/>
      <c r="C7" s="868"/>
      <c r="D7" s="869"/>
      <c r="E7" s="868"/>
      <c r="F7" s="870"/>
      <c r="G7" s="871"/>
      <c r="H7" s="870"/>
      <c r="I7" s="871"/>
      <c r="J7" s="870"/>
      <c r="K7" s="872"/>
      <c r="L7" s="867"/>
      <c r="M7" s="868"/>
    </row>
    <row r="8" spans="1:13" ht="13.2">
      <c r="A8" s="518" t="s">
        <v>200</v>
      </c>
      <c r="B8" s="458"/>
      <c r="C8" s="454"/>
      <c r="D8" s="466"/>
      <c r="E8" s="454"/>
      <c r="F8" s="380"/>
      <c r="G8" s="376"/>
      <c r="H8" s="380"/>
      <c r="I8" s="376"/>
      <c r="J8" s="380"/>
      <c r="K8" s="446"/>
      <c r="L8" s="458"/>
      <c r="M8" s="454"/>
    </row>
    <row r="9" spans="1:13" ht="13.2">
      <c r="A9" s="518"/>
      <c r="B9" s="458"/>
      <c r="C9" s="368"/>
      <c r="D9" s="466"/>
      <c r="E9" s="454"/>
      <c r="F9" s="380"/>
      <c r="G9" s="376"/>
      <c r="H9" s="380"/>
      <c r="I9" s="376"/>
      <c r="J9" s="380"/>
      <c r="K9" s="446"/>
      <c r="L9" s="458"/>
      <c r="M9" s="454"/>
    </row>
    <row r="10" spans="1:13" ht="13.2">
      <c r="A10" s="519" t="s">
        <v>201</v>
      </c>
      <c r="B10" s="379">
        <v>4</v>
      </c>
      <c r="C10" s="368">
        <v>2204.4180000000001</v>
      </c>
      <c r="D10" s="379" t="s">
        <v>17</v>
      </c>
      <c r="E10" s="368" t="s">
        <v>17</v>
      </c>
      <c r="F10" s="379">
        <v>7</v>
      </c>
      <c r="G10" s="368">
        <v>438.10199999999998</v>
      </c>
      <c r="H10" s="379">
        <v>7</v>
      </c>
      <c r="I10" s="368">
        <v>2067.9</v>
      </c>
      <c r="J10" s="379" t="s">
        <v>17</v>
      </c>
      <c r="K10" s="368" t="s">
        <v>17</v>
      </c>
      <c r="L10" s="379" t="s">
        <v>17</v>
      </c>
      <c r="M10" s="368" t="s">
        <v>17</v>
      </c>
    </row>
    <row r="11" spans="1:13" ht="13.2">
      <c r="A11" s="520" t="s">
        <v>202</v>
      </c>
      <c r="B11" s="873"/>
      <c r="C11" s="357"/>
      <c r="D11" s="874"/>
      <c r="E11" s="357"/>
      <c r="F11" s="874"/>
      <c r="G11" s="357"/>
      <c r="H11" s="874"/>
      <c r="I11" s="357"/>
      <c r="J11" s="874"/>
      <c r="K11" s="357"/>
      <c r="L11" s="874"/>
      <c r="M11" s="875"/>
    </row>
    <row r="12" spans="1:13" ht="13.2">
      <c r="A12" s="521"/>
      <c r="B12" s="873"/>
      <c r="C12" s="357"/>
      <c r="D12" s="874"/>
      <c r="E12" s="357"/>
      <c r="F12" s="874"/>
      <c r="G12" s="357"/>
      <c r="H12" s="874"/>
      <c r="I12" s="357"/>
      <c r="J12" s="874"/>
      <c r="K12" s="357"/>
      <c r="L12" s="874"/>
      <c r="M12" s="875"/>
    </row>
    <row r="13" spans="1:13" ht="13.2">
      <c r="A13" s="519" t="s">
        <v>203</v>
      </c>
      <c r="B13" s="379">
        <v>8</v>
      </c>
      <c r="C13" s="368">
        <v>9873.36</v>
      </c>
      <c r="D13" s="379">
        <v>1</v>
      </c>
      <c r="E13" s="368">
        <v>972.82799999999997</v>
      </c>
      <c r="F13" s="379">
        <v>1</v>
      </c>
      <c r="G13" s="368">
        <v>3204.1260000000002</v>
      </c>
      <c r="H13" s="379">
        <v>6</v>
      </c>
      <c r="I13" s="368">
        <v>3717.0340000000001</v>
      </c>
      <c r="J13" s="379" t="s">
        <v>17</v>
      </c>
      <c r="K13" s="368" t="s">
        <v>17</v>
      </c>
      <c r="L13" s="379" t="s">
        <v>17</v>
      </c>
      <c r="M13" s="368" t="s">
        <v>17</v>
      </c>
    </row>
    <row r="14" spans="1:13" ht="12.75" customHeight="1">
      <c r="A14" s="520" t="s">
        <v>204</v>
      </c>
      <c r="B14" s="873"/>
      <c r="D14" s="874"/>
      <c r="E14" s="357"/>
      <c r="F14" s="874"/>
      <c r="G14" s="357"/>
      <c r="H14" s="874"/>
      <c r="I14" s="357"/>
      <c r="J14" s="874"/>
      <c r="K14" s="357"/>
      <c r="L14" s="874"/>
      <c r="M14" s="875"/>
    </row>
    <row r="15" spans="1:13" ht="13.2">
      <c r="A15" s="522"/>
      <c r="B15" s="873"/>
      <c r="D15" s="874"/>
      <c r="E15" s="357"/>
      <c r="F15" s="874"/>
      <c r="G15" s="357"/>
      <c r="H15" s="874"/>
      <c r="I15" s="357"/>
      <c r="J15" s="874"/>
      <c r="K15" s="357"/>
      <c r="L15" s="874"/>
      <c r="M15" s="875"/>
    </row>
    <row r="16" spans="1:13" ht="13.2">
      <c r="A16" s="523" t="s">
        <v>205</v>
      </c>
      <c r="B16" s="379">
        <v>20</v>
      </c>
      <c r="C16" s="368">
        <v>59013.474000000002</v>
      </c>
      <c r="D16" s="379" t="s">
        <v>17</v>
      </c>
      <c r="E16" s="368" t="s">
        <v>17</v>
      </c>
      <c r="F16" s="379">
        <v>7</v>
      </c>
      <c r="G16" s="368">
        <v>82572.161999999997</v>
      </c>
      <c r="H16" s="379">
        <v>9</v>
      </c>
      <c r="I16" s="368">
        <v>10951.069</v>
      </c>
      <c r="J16" s="379" t="s">
        <v>17</v>
      </c>
      <c r="K16" s="368" t="s">
        <v>17</v>
      </c>
      <c r="L16" s="379" t="s">
        <v>17</v>
      </c>
      <c r="M16" s="368" t="s">
        <v>17</v>
      </c>
    </row>
    <row r="17" spans="1:13" ht="13.2">
      <c r="A17" s="524" t="s">
        <v>206</v>
      </c>
      <c r="B17" s="379"/>
      <c r="C17" s="368"/>
      <c r="D17" s="874"/>
      <c r="E17" s="357"/>
      <c r="F17" s="874"/>
      <c r="G17" s="357"/>
      <c r="H17" s="874"/>
      <c r="I17" s="357"/>
      <c r="J17" s="874"/>
      <c r="K17" s="357"/>
      <c r="L17" s="874"/>
      <c r="M17" s="875"/>
    </row>
    <row r="18" spans="1:13" ht="13.2">
      <c r="A18" s="525"/>
      <c r="B18" s="379"/>
      <c r="C18" s="368"/>
      <c r="D18" s="379"/>
      <c r="E18" s="357"/>
      <c r="F18" s="874"/>
      <c r="G18" s="357"/>
      <c r="H18" s="874"/>
      <c r="I18" s="357"/>
      <c r="J18" s="874"/>
      <c r="K18" s="357"/>
      <c r="L18" s="874"/>
      <c r="M18" s="875"/>
    </row>
    <row r="19" spans="1:13" ht="13.2">
      <c r="A19" s="519" t="s">
        <v>207</v>
      </c>
      <c r="B19" s="379">
        <v>12</v>
      </c>
      <c r="C19" s="368">
        <v>39145.258000000002</v>
      </c>
      <c r="D19" s="379">
        <v>1</v>
      </c>
      <c r="E19" s="368">
        <v>1580.3879999999999</v>
      </c>
      <c r="F19" s="379">
        <v>17</v>
      </c>
      <c r="G19" s="368">
        <v>346191.79200000002</v>
      </c>
      <c r="H19" s="379">
        <v>3</v>
      </c>
      <c r="I19" s="368">
        <v>885.3</v>
      </c>
      <c r="J19" s="379" t="s">
        <v>17</v>
      </c>
      <c r="K19" s="368" t="s">
        <v>17</v>
      </c>
      <c r="L19" s="379" t="s">
        <v>17</v>
      </c>
      <c r="M19" s="368" t="s">
        <v>17</v>
      </c>
    </row>
    <row r="20" spans="1:13" ht="12.75" customHeight="1">
      <c r="A20" s="526" t="s">
        <v>208</v>
      </c>
      <c r="B20" s="876"/>
      <c r="C20" s="877"/>
      <c r="D20" s="874"/>
      <c r="E20" s="357"/>
      <c r="F20" s="874"/>
      <c r="G20" s="357"/>
      <c r="H20" s="874"/>
      <c r="I20" s="357"/>
      <c r="J20" s="874"/>
      <c r="K20" s="357"/>
      <c r="L20" s="874"/>
      <c r="M20" s="875"/>
    </row>
    <row r="21" spans="1:13" ht="13.2">
      <c r="A21" s="523"/>
      <c r="B21" s="379"/>
      <c r="C21" s="368"/>
      <c r="D21" s="874"/>
      <c r="E21" s="357"/>
      <c r="F21" s="874"/>
      <c r="G21" s="357"/>
      <c r="H21" s="874"/>
      <c r="I21" s="357"/>
      <c r="J21" s="874"/>
      <c r="K21" s="357"/>
      <c r="L21" s="874"/>
      <c r="M21" s="875"/>
    </row>
    <row r="22" spans="1:13" ht="13.2">
      <c r="A22" s="519" t="s">
        <v>209</v>
      </c>
      <c r="B22" s="379" t="s">
        <v>17</v>
      </c>
      <c r="C22" s="368" t="s">
        <v>17</v>
      </c>
      <c r="D22" s="379" t="s">
        <v>17</v>
      </c>
      <c r="E22" s="368" t="s">
        <v>17</v>
      </c>
      <c r="F22" s="379" t="s">
        <v>17</v>
      </c>
      <c r="G22" s="368" t="s">
        <v>17</v>
      </c>
      <c r="H22" s="379" t="s">
        <v>17</v>
      </c>
      <c r="I22" s="368" t="s">
        <v>17</v>
      </c>
      <c r="J22" s="379" t="s">
        <v>17</v>
      </c>
      <c r="K22" s="368" t="s">
        <v>17</v>
      </c>
      <c r="L22" s="379" t="s">
        <v>17</v>
      </c>
      <c r="M22" s="368" t="s">
        <v>17</v>
      </c>
    </row>
    <row r="23" spans="1:13" ht="13.2">
      <c r="A23" s="526" t="s">
        <v>210</v>
      </c>
      <c r="B23" s="379"/>
      <c r="C23" s="368"/>
      <c r="D23" s="874"/>
      <c r="E23" s="357"/>
      <c r="F23" s="874"/>
      <c r="G23" s="357"/>
      <c r="H23" s="874"/>
      <c r="I23" s="357"/>
      <c r="J23" s="874"/>
      <c r="K23" s="357"/>
      <c r="L23" s="874"/>
      <c r="M23" s="875"/>
    </row>
    <row r="24" spans="1:13" ht="13.2">
      <c r="A24" s="526"/>
      <c r="B24" s="379"/>
      <c r="C24" s="368"/>
      <c r="D24" s="874"/>
      <c r="E24" s="357"/>
      <c r="F24" s="874"/>
      <c r="G24" s="357"/>
      <c r="H24" s="874"/>
      <c r="I24" s="357"/>
      <c r="J24" s="874"/>
      <c r="K24" s="357"/>
      <c r="L24" s="874"/>
      <c r="M24" s="875"/>
    </row>
    <row r="25" spans="1:13" ht="13.2">
      <c r="A25" s="519" t="s">
        <v>211</v>
      </c>
      <c r="B25" s="379" t="s">
        <v>17</v>
      </c>
      <c r="C25" s="368" t="s">
        <v>17</v>
      </c>
      <c r="D25" s="379" t="s">
        <v>17</v>
      </c>
      <c r="E25" s="368" t="s">
        <v>17</v>
      </c>
      <c r="F25" s="379" t="s">
        <v>17</v>
      </c>
      <c r="G25" s="368" t="s">
        <v>17</v>
      </c>
      <c r="H25" s="379" t="s">
        <v>17</v>
      </c>
      <c r="I25" s="368" t="s">
        <v>17</v>
      </c>
      <c r="J25" s="379" t="s">
        <v>17</v>
      </c>
      <c r="K25" s="368" t="s">
        <v>17</v>
      </c>
      <c r="L25" s="379" t="s">
        <v>17</v>
      </c>
      <c r="M25" s="368" t="s">
        <v>17</v>
      </c>
    </row>
    <row r="26" spans="1:13" ht="13.2">
      <c r="A26" s="526" t="s">
        <v>212</v>
      </c>
      <c r="B26" s="379"/>
      <c r="C26" s="368"/>
      <c r="D26" s="874"/>
      <c r="E26" s="357"/>
      <c r="F26" s="874"/>
      <c r="G26" s="357"/>
      <c r="H26" s="874"/>
      <c r="I26" s="357"/>
      <c r="J26" s="874"/>
      <c r="K26" s="357"/>
      <c r="L26" s="874"/>
      <c r="M26" s="875"/>
    </row>
    <row r="27" spans="1:13" ht="13.2">
      <c r="A27" s="526"/>
      <c r="B27" s="379"/>
      <c r="C27" s="368"/>
      <c r="D27" s="874"/>
      <c r="E27" s="357"/>
      <c r="F27" s="874"/>
      <c r="G27" s="357"/>
      <c r="H27" s="874"/>
      <c r="I27" s="357"/>
      <c r="J27" s="874"/>
      <c r="K27" s="357"/>
      <c r="L27" s="874"/>
      <c r="M27" s="875"/>
    </row>
    <row r="28" spans="1:13" ht="13.2">
      <c r="A28" s="473" t="s">
        <v>351</v>
      </c>
      <c r="B28" s="379">
        <v>3</v>
      </c>
      <c r="C28" s="368">
        <v>425.29199999999997</v>
      </c>
      <c r="D28" s="379" t="s">
        <v>17</v>
      </c>
      <c r="E28" s="368" t="s">
        <v>17</v>
      </c>
      <c r="F28" s="379">
        <v>4</v>
      </c>
      <c r="G28" s="368">
        <v>15254.814</v>
      </c>
      <c r="H28" s="379">
        <v>11</v>
      </c>
      <c r="I28" s="368">
        <v>706.74599999999998</v>
      </c>
      <c r="J28" s="379" t="s">
        <v>17</v>
      </c>
      <c r="K28" s="368" t="s">
        <v>17</v>
      </c>
      <c r="L28" s="379">
        <v>3</v>
      </c>
      <c r="M28" s="368">
        <v>183.732</v>
      </c>
    </row>
    <row r="29" spans="1:13" ht="13.2">
      <c r="A29" s="464" t="s">
        <v>213</v>
      </c>
      <c r="B29" s="874"/>
      <c r="C29" s="875"/>
      <c r="D29" s="380"/>
      <c r="E29" s="446"/>
      <c r="F29" s="874"/>
      <c r="G29" s="357"/>
      <c r="H29" s="874"/>
      <c r="I29" s="357"/>
      <c r="J29" s="874"/>
      <c r="K29" s="357"/>
      <c r="L29" s="874"/>
      <c r="M29" s="875"/>
    </row>
    <row r="30" spans="1:13" ht="13.2">
      <c r="A30" s="523"/>
      <c r="B30" s="379"/>
      <c r="C30" s="368"/>
      <c r="D30" s="380"/>
      <c r="E30" s="446"/>
      <c r="F30" s="874"/>
      <c r="G30" s="357"/>
      <c r="H30" s="874"/>
      <c r="I30" s="357"/>
      <c r="J30" s="874"/>
      <c r="K30" s="357"/>
      <c r="L30" s="874"/>
      <c r="M30" s="875"/>
    </row>
    <row r="31" spans="1:13" ht="13.2">
      <c r="A31" s="527" t="s">
        <v>112</v>
      </c>
      <c r="B31" s="866">
        <v>47</v>
      </c>
      <c r="C31" s="738">
        <v>110661.802</v>
      </c>
      <c r="D31" s="866">
        <v>2</v>
      </c>
      <c r="E31" s="738">
        <v>2553.2159999999999</v>
      </c>
      <c r="F31" s="866">
        <v>36</v>
      </c>
      <c r="G31" s="738">
        <v>447660.99599999998</v>
      </c>
      <c r="H31" s="866">
        <v>36</v>
      </c>
      <c r="I31" s="738">
        <v>18328.048999999999</v>
      </c>
      <c r="J31" s="866" t="s">
        <v>17</v>
      </c>
      <c r="K31" s="738" t="s">
        <v>17</v>
      </c>
      <c r="L31" s="866">
        <v>3</v>
      </c>
      <c r="M31" s="738">
        <v>183.732</v>
      </c>
    </row>
    <row r="32" spans="1:13" ht="13.2">
      <c r="A32" s="528"/>
      <c r="B32" s="528"/>
      <c r="C32" s="528"/>
      <c r="D32" s="528"/>
      <c r="E32" s="528"/>
      <c r="F32" s="528"/>
      <c r="G32" s="528"/>
      <c r="H32" s="528"/>
      <c r="I32" s="528"/>
      <c r="J32" s="528"/>
      <c r="K32" s="528"/>
      <c r="L32" s="878"/>
      <c r="M32" s="879"/>
    </row>
    <row r="33" spans="1:13" ht="16.5" customHeight="1">
      <c r="A33" s="506"/>
      <c r="B33" s="1070" t="s">
        <v>115</v>
      </c>
      <c r="C33" s="1071"/>
      <c r="D33" s="1072" t="s">
        <v>67</v>
      </c>
      <c r="E33" s="1071"/>
      <c r="F33" s="1072" t="s">
        <v>117</v>
      </c>
      <c r="G33" s="1071"/>
      <c r="H33" s="1072" t="s">
        <v>119</v>
      </c>
      <c r="I33" s="1072"/>
      <c r="J33" s="1070" t="s">
        <v>103</v>
      </c>
      <c r="K33" s="1071"/>
      <c r="M33" s="880"/>
    </row>
    <row r="34" spans="1:13" ht="15.75" customHeight="1">
      <c r="A34" s="507"/>
      <c r="B34" s="1073" t="s">
        <v>116</v>
      </c>
      <c r="C34" s="1078"/>
      <c r="D34" s="1075"/>
      <c r="E34" s="1078"/>
      <c r="F34" s="1075" t="s">
        <v>118</v>
      </c>
      <c r="G34" s="1078"/>
      <c r="H34" s="1075" t="s">
        <v>120</v>
      </c>
      <c r="I34" s="1075"/>
      <c r="J34" s="1073" t="s">
        <v>391</v>
      </c>
      <c r="K34" s="1078"/>
    </row>
    <row r="35" spans="1:13" ht="29.25" customHeight="1">
      <c r="A35" s="508"/>
      <c r="B35" s="509" t="s">
        <v>39</v>
      </c>
      <c r="C35" s="529" t="s">
        <v>193</v>
      </c>
      <c r="D35" s="511" t="s">
        <v>39</v>
      </c>
      <c r="E35" s="529" t="s">
        <v>193</v>
      </c>
      <c r="F35" s="511" t="s">
        <v>39</v>
      </c>
      <c r="G35" s="529" t="s">
        <v>193</v>
      </c>
      <c r="H35" s="511" t="s">
        <v>39</v>
      </c>
      <c r="I35" s="529" t="s">
        <v>193</v>
      </c>
      <c r="J35" s="509" t="s">
        <v>39</v>
      </c>
      <c r="K35" s="529" t="s">
        <v>193</v>
      </c>
    </row>
    <row r="36" spans="1:13" ht="20.399999999999999">
      <c r="A36" s="530"/>
      <c r="B36" s="514" t="s">
        <v>41</v>
      </c>
      <c r="C36" s="515" t="s">
        <v>195</v>
      </c>
      <c r="D36" s="516" t="s">
        <v>41</v>
      </c>
      <c r="E36" s="515" t="s">
        <v>198</v>
      </c>
      <c r="F36" s="516" t="s">
        <v>41</v>
      </c>
      <c r="G36" s="515" t="s">
        <v>198</v>
      </c>
      <c r="H36" s="516" t="s">
        <v>41</v>
      </c>
      <c r="I36" s="515" t="s">
        <v>198</v>
      </c>
      <c r="J36" s="514" t="s">
        <v>41</v>
      </c>
      <c r="K36" s="515" t="s">
        <v>195</v>
      </c>
    </row>
    <row r="37" spans="1:13" ht="13.2">
      <c r="A37" s="187" t="s">
        <v>199</v>
      </c>
      <c r="B37" s="362"/>
      <c r="C37" s="364"/>
      <c r="D37" s="362"/>
      <c r="E37" s="364"/>
      <c r="F37" s="362"/>
      <c r="G37" s="364"/>
      <c r="H37" s="362"/>
      <c r="I37" s="364"/>
      <c r="J37" s="362"/>
      <c r="K37" s="364"/>
    </row>
    <row r="38" spans="1:13" ht="13.2">
      <c r="A38" s="518" t="s">
        <v>200</v>
      </c>
      <c r="B38" s="375"/>
      <c r="C38" s="376"/>
      <c r="D38" s="375"/>
      <c r="E38" s="376"/>
      <c r="F38" s="375"/>
      <c r="G38" s="376"/>
      <c r="H38" s="375"/>
      <c r="I38" s="376"/>
      <c r="J38" s="375"/>
      <c r="K38" s="376"/>
    </row>
    <row r="39" spans="1:13" ht="13.2">
      <c r="A39" s="518"/>
      <c r="B39" s="375"/>
      <c r="C39" s="376"/>
      <c r="D39" s="375"/>
      <c r="E39" s="368"/>
      <c r="F39" s="375"/>
      <c r="G39" s="376"/>
      <c r="H39" s="375"/>
      <c r="I39" s="376"/>
      <c r="J39" s="375"/>
      <c r="K39" s="376"/>
    </row>
    <row r="40" spans="1:13" ht="13.2">
      <c r="A40" s="519" t="s">
        <v>201</v>
      </c>
      <c r="B40" s="379">
        <v>42</v>
      </c>
      <c r="C40" s="368">
        <v>3255.57</v>
      </c>
      <c r="D40" s="379">
        <v>11</v>
      </c>
      <c r="E40" s="368">
        <v>35697.078000000001</v>
      </c>
      <c r="F40" s="379" t="s">
        <v>17</v>
      </c>
      <c r="G40" s="368" t="s">
        <v>17</v>
      </c>
      <c r="H40" s="379">
        <v>51</v>
      </c>
      <c r="I40" s="368">
        <v>5293.8239999999996</v>
      </c>
      <c r="J40" s="379">
        <v>122</v>
      </c>
      <c r="K40" s="368">
        <v>48956.892</v>
      </c>
    </row>
    <row r="41" spans="1:13" ht="13.2">
      <c r="A41" s="526" t="s">
        <v>202</v>
      </c>
      <c r="B41" s="874"/>
      <c r="C41" s="357"/>
      <c r="D41" s="874"/>
      <c r="E41" s="357"/>
      <c r="F41" s="874"/>
      <c r="G41" s="357"/>
      <c r="H41" s="874"/>
      <c r="I41" s="357"/>
      <c r="J41" s="874"/>
      <c r="K41" s="875"/>
    </row>
    <row r="42" spans="1:13" ht="13.2">
      <c r="A42" s="523"/>
      <c r="B42" s="874"/>
      <c r="C42" s="357"/>
      <c r="D42" s="874"/>
      <c r="E42" s="357"/>
      <c r="F42" s="874"/>
      <c r="G42" s="357"/>
      <c r="H42" s="874"/>
      <c r="I42" s="357"/>
      <c r="J42" s="874"/>
      <c r="K42" s="875"/>
    </row>
    <row r="43" spans="1:13" ht="13.2">
      <c r="A43" s="519" t="s">
        <v>203</v>
      </c>
      <c r="B43" s="379">
        <v>1</v>
      </c>
      <c r="C43" s="368">
        <v>94.793999999999997</v>
      </c>
      <c r="D43" s="379">
        <v>16</v>
      </c>
      <c r="E43" s="368">
        <v>199328.516</v>
      </c>
      <c r="F43" s="379">
        <v>1</v>
      </c>
      <c r="G43" s="368">
        <v>12782.183999999999</v>
      </c>
      <c r="H43" s="379" t="s">
        <v>17</v>
      </c>
      <c r="I43" s="368" t="s">
        <v>17</v>
      </c>
      <c r="J43" s="379">
        <v>34</v>
      </c>
      <c r="K43" s="368">
        <v>229972.842</v>
      </c>
    </row>
    <row r="44" spans="1:13" ht="12.75" customHeight="1">
      <c r="A44" s="526" t="s">
        <v>204</v>
      </c>
      <c r="B44" s="874"/>
      <c r="C44" s="357"/>
      <c r="D44" s="874"/>
      <c r="E44" s="357"/>
      <c r="F44" s="874"/>
      <c r="G44" s="357"/>
      <c r="H44" s="874"/>
      <c r="I44" s="357"/>
      <c r="J44" s="874"/>
      <c r="K44" s="875"/>
    </row>
    <row r="45" spans="1:13" ht="13.2">
      <c r="A45" s="531"/>
      <c r="B45" s="874"/>
      <c r="C45" s="357"/>
      <c r="D45" s="874"/>
      <c r="E45" s="357"/>
      <c r="F45" s="874"/>
      <c r="G45" s="357"/>
      <c r="H45" s="874"/>
      <c r="I45" s="357"/>
      <c r="J45" s="874"/>
      <c r="K45" s="875"/>
    </row>
    <row r="46" spans="1:13" ht="13.2">
      <c r="A46" s="523" t="s">
        <v>217</v>
      </c>
      <c r="B46" s="379" t="s">
        <v>17</v>
      </c>
      <c r="C46" s="368" t="s">
        <v>17</v>
      </c>
      <c r="D46" s="379">
        <v>2</v>
      </c>
      <c r="E46" s="368">
        <v>12464.13</v>
      </c>
      <c r="F46" s="379" t="s">
        <v>17</v>
      </c>
      <c r="G46" s="368" t="s">
        <v>17</v>
      </c>
      <c r="H46" s="379">
        <v>1</v>
      </c>
      <c r="I46" s="368">
        <v>134.68799999999999</v>
      </c>
      <c r="J46" s="379">
        <v>39</v>
      </c>
      <c r="K46" s="368">
        <v>165135.52299999999</v>
      </c>
    </row>
    <row r="47" spans="1:13" ht="13.2">
      <c r="A47" s="524" t="s">
        <v>206</v>
      </c>
      <c r="B47" s="874"/>
      <c r="C47" s="357"/>
      <c r="D47" s="874"/>
      <c r="E47" s="357"/>
      <c r="F47" s="874"/>
      <c r="G47" s="357"/>
      <c r="H47" s="874"/>
      <c r="I47" s="357"/>
      <c r="J47" s="874"/>
      <c r="K47" s="875"/>
    </row>
    <row r="48" spans="1:13" ht="13.2">
      <c r="A48" s="526"/>
      <c r="B48" s="874"/>
      <c r="C48" s="357"/>
      <c r="D48" s="379"/>
      <c r="E48" s="357"/>
      <c r="F48" s="874"/>
      <c r="G48" s="357"/>
      <c r="H48" s="874"/>
      <c r="I48" s="357"/>
      <c r="J48" s="874"/>
      <c r="K48" s="875"/>
    </row>
    <row r="49" spans="1:12" ht="13.2">
      <c r="A49" s="519" t="s">
        <v>207</v>
      </c>
      <c r="B49" s="379">
        <v>2</v>
      </c>
      <c r="C49" s="368">
        <v>80.153999999999996</v>
      </c>
      <c r="D49" s="379">
        <v>2</v>
      </c>
      <c r="E49" s="368">
        <v>17669.016</v>
      </c>
      <c r="F49" s="379" t="s">
        <v>17</v>
      </c>
      <c r="G49" s="368" t="s">
        <v>17</v>
      </c>
      <c r="H49" s="379">
        <v>2</v>
      </c>
      <c r="I49" s="368">
        <v>344.85199999999998</v>
      </c>
      <c r="J49" s="379">
        <v>39</v>
      </c>
      <c r="K49" s="368">
        <v>405896.76</v>
      </c>
      <c r="L49" s="728"/>
    </row>
    <row r="50" spans="1:12" ht="13.2">
      <c r="A50" s="526" t="s">
        <v>208</v>
      </c>
      <c r="B50" s="874"/>
      <c r="C50" s="357"/>
      <c r="D50" s="874"/>
      <c r="E50" s="357"/>
      <c r="F50" s="874"/>
      <c r="G50" s="357"/>
      <c r="H50" s="874"/>
      <c r="I50" s="357"/>
      <c r="J50" s="874"/>
      <c r="K50" s="875"/>
    </row>
    <row r="51" spans="1:12" ht="13.2">
      <c r="A51" s="523"/>
      <c r="B51" s="874"/>
      <c r="C51" s="357"/>
      <c r="D51" s="874"/>
      <c r="E51" s="357"/>
      <c r="F51" s="874"/>
      <c r="G51" s="357"/>
      <c r="H51" s="874"/>
      <c r="I51" s="357"/>
      <c r="J51" s="874"/>
      <c r="K51" s="875"/>
    </row>
    <row r="52" spans="1:12" ht="13.2">
      <c r="A52" s="519" t="s">
        <v>209</v>
      </c>
      <c r="B52" s="379" t="s">
        <v>17</v>
      </c>
      <c r="C52" s="368" t="s">
        <v>17</v>
      </c>
      <c r="D52" s="379" t="s">
        <v>17</v>
      </c>
      <c r="E52" s="368" t="s">
        <v>17</v>
      </c>
      <c r="F52" s="379" t="s">
        <v>17</v>
      </c>
      <c r="G52" s="368" t="s">
        <v>17</v>
      </c>
      <c r="H52" s="379" t="s">
        <v>17</v>
      </c>
      <c r="I52" s="368" t="s">
        <v>17</v>
      </c>
      <c r="J52" s="379" t="s">
        <v>17</v>
      </c>
      <c r="K52" s="368" t="s">
        <v>17</v>
      </c>
    </row>
    <row r="53" spans="1:12" ht="13.2">
      <c r="A53" s="526" t="s">
        <v>210</v>
      </c>
      <c r="B53" s="874"/>
      <c r="C53" s="357"/>
      <c r="D53" s="379"/>
      <c r="E53" s="357"/>
      <c r="F53" s="874"/>
      <c r="G53" s="357"/>
      <c r="H53" s="874"/>
      <c r="I53" s="357"/>
      <c r="J53" s="874"/>
      <c r="K53" s="875"/>
    </row>
    <row r="54" spans="1:12" ht="13.2">
      <c r="A54" s="526"/>
      <c r="B54" s="874"/>
      <c r="C54" s="357"/>
      <c r="D54" s="874"/>
      <c r="E54" s="357"/>
      <c r="F54" s="874"/>
      <c r="G54" s="357"/>
      <c r="H54" s="874"/>
      <c r="I54" s="357"/>
      <c r="J54" s="874"/>
      <c r="K54" s="875"/>
    </row>
    <row r="55" spans="1:12" ht="13.2">
      <c r="A55" s="519" t="s">
        <v>211</v>
      </c>
      <c r="B55" s="379" t="s">
        <v>17</v>
      </c>
      <c r="C55" s="368" t="s">
        <v>17</v>
      </c>
      <c r="D55" s="379" t="s">
        <v>17</v>
      </c>
      <c r="E55" s="368" t="s">
        <v>17</v>
      </c>
      <c r="F55" s="379" t="s">
        <v>17</v>
      </c>
      <c r="G55" s="368" t="s">
        <v>17</v>
      </c>
      <c r="H55" s="379" t="s">
        <v>17</v>
      </c>
      <c r="I55" s="368" t="s">
        <v>17</v>
      </c>
      <c r="J55" s="379" t="s">
        <v>17</v>
      </c>
      <c r="K55" s="368" t="s">
        <v>17</v>
      </c>
    </row>
    <row r="56" spans="1:12" ht="13.2">
      <c r="A56" s="526" t="s">
        <v>212</v>
      </c>
      <c r="B56" s="874"/>
      <c r="C56" s="357"/>
      <c r="D56" s="874"/>
      <c r="E56" s="357"/>
      <c r="F56" s="874"/>
      <c r="G56" s="357"/>
      <c r="H56" s="874"/>
      <c r="I56" s="357"/>
      <c r="J56" s="874"/>
      <c r="K56" s="875"/>
    </row>
    <row r="57" spans="1:12" ht="13.2">
      <c r="A57" s="526"/>
      <c r="B57" s="874"/>
      <c r="C57" s="357"/>
      <c r="D57" s="874"/>
      <c r="E57" s="357"/>
      <c r="F57" s="874"/>
      <c r="G57" s="357"/>
      <c r="H57" s="874"/>
      <c r="I57" s="357"/>
      <c r="J57" s="874"/>
      <c r="K57" s="875"/>
    </row>
    <row r="58" spans="1:12" ht="13.2">
      <c r="A58" s="473" t="s">
        <v>351</v>
      </c>
      <c r="B58" s="379">
        <v>19</v>
      </c>
      <c r="C58" s="368">
        <v>1028.693</v>
      </c>
      <c r="D58" s="379">
        <v>2</v>
      </c>
      <c r="E58" s="368">
        <v>3199.9380000000001</v>
      </c>
      <c r="F58" s="379" t="s">
        <v>17</v>
      </c>
      <c r="G58" s="368" t="s">
        <v>17</v>
      </c>
      <c r="H58" s="379">
        <v>48</v>
      </c>
      <c r="I58" s="368">
        <v>3915.3420000000001</v>
      </c>
      <c r="J58" s="379">
        <v>90</v>
      </c>
      <c r="K58" s="368">
        <v>24714.557000000001</v>
      </c>
    </row>
    <row r="59" spans="1:12" ht="13.2">
      <c r="A59" s="464" t="s">
        <v>213</v>
      </c>
      <c r="B59" s="379"/>
      <c r="C59" s="357"/>
      <c r="D59" s="379"/>
      <c r="E59" s="357"/>
      <c r="F59" s="874"/>
      <c r="G59" s="357"/>
      <c r="H59" s="874"/>
      <c r="I59" s="357"/>
      <c r="J59" s="874"/>
      <c r="K59" s="875"/>
    </row>
    <row r="60" spans="1:12" ht="13.2">
      <c r="A60" s="523"/>
      <c r="B60" s="375"/>
      <c r="C60" s="371"/>
      <c r="D60" s="881"/>
      <c r="E60" s="369"/>
      <c r="F60" s="365"/>
      <c r="G60" s="371"/>
      <c r="H60" s="375"/>
      <c r="I60" s="371"/>
      <c r="J60" s="375"/>
      <c r="K60" s="371"/>
    </row>
    <row r="61" spans="1:12" ht="13.2">
      <c r="A61" s="527" t="s">
        <v>112</v>
      </c>
      <c r="B61" s="866">
        <v>64</v>
      </c>
      <c r="C61" s="738">
        <v>4459.2110000000002</v>
      </c>
      <c r="D61" s="866">
        <v>33</v>
      </c>
      <c r="E61" s="738">
        <v>268358.67800000001</v>
      </c>
      <c r="F61" s="866">
        <v>1</v>
      </c>
      <c r="G61" s="738">
        <v>12782.183999999999</v>
      </c>
      <c r="H61" s="866">
        <v>102</v>
      </c>
      <c r="I61" s="738">
        <v>9688.7060000000001</v>
      </c>
      <c r="J61" s="866">
        <v>324</v>
      </c>
      <c r="K61" s="738">
        <v>874676.57400000002</v>
      </c>
    </row>
    <row r="62" spans="1:12" ht="11.4">
      <c r="A62" s="532" t="s">
        <v>214</v>
      </c>
    </row>
    <row r="63" spans="1:12" ht="11.4">
      <c r="A63" s="533" t="s">
        <v>306</v>
      </c>
    </row>
  </sheetData>
  <mergeCells count="22">
    <mergeCell ref="B33:C33"/>
    <mergeCell ref="D33:E33"/>
    <mergeCell ref="J33:K33"/>
    <mergeCell ref="B34:C34"/>
    <mergeCell ref="D34:E34"/>
    <mergeCell ref="J34:K34"/>
    <mergeCell ref="H33:I33"/>
    <mergeCell ref="H34:I34"/>
    <mergeCell ref="F33:G33"/>
    <mergeCell ref="F34:G34"/>
    <mergeCell ref="B3:C3"/>
    <mergeCell ref="D3:E3"/>
    <mergeCell ref="L3:M3"/>
    <mergeCell ref="B4:C4"/>
    <mergeCell ref="D4:E4"/>
    <mergeCell ref="L4:M4"/>
    <mergeCell ref="F3:G3"/>
    <mergeCell ref="H3:I3"/>
    <mergeCell ref="J3:K3"/>
    <mergeCell ref="F4:G4"/>
    <mergeCell ref="H4:I4"/>
    <mergeCell ref="J4:K4"/>
  </mergeCells>
  <pageMargins left="0.7" right="0.7" top="0.75" bottom="0.75" header="0.3" footer="0.3"/>
  <pageSetup paperSize="9" scale="44"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97178-4F57-4773-A529-EDD206F8B38F}">
  <sheetPr>
    <pageSetUpPr fitToPage="1"/>
  </sheetPr>
  <dimension ref="A1:M65"/>
  <sheetViews>
    <sheetView showGridLines="0" zoomScaleNormal="100" workbookViewId="0"/>
  </sheetViews>
  <sheetFormatPr defaultColWidth="9.28515625" defaultRowHeight="10.199999999999999"/>
  <cols>
    <col min="1" max="1" width="56.140625" customWidth="1"/>
    <col min="2" max="2" width="12.140625" customWidth="1"/>
    <col min="3" max="3" width="15.7109375" customWidth="1"/>
    <col min="4" max="4" width="12.140625" customWidth="1"/>
    <col min="5" max="11" width="15.7109375" customWidth="1"/>
    <col min="12" max="12" width="12.140625" customWidth="1"/>
    <col min="13" max="13" width="15.7109375" customWidth="1"/>
  </cols>
  <sheetData>
    <row r="1" spans="1:13" ht="16.350000000000001" customHeight="1">
      <c r="A1" s="13" t="s">
        <v>471</v>
      </c>
      <c r="B1" s="13"/>
      <c r="C1" s="13"/>
      <c r="D1" s="13"/>
      <c r="E1" s="13"/>
    </row>
    <row r="2" spans="1:13" ht="18.600000000000001" customHeight="1">
      <c r="A2" s="701" t="s">
        <v>472</v>
      </c>
      <c r="B2" s="534"/>
      <c r="C2" s="534"/>
      <c r="D2" s="534"/>
      <c r="E2" s="534"/>
      <c r="F2" s="534"/>
      <c r="G2" s="534"/>
      <c r="H2" s="534"/>
      <c r="I2" s="534"/>
      <c r="J2" s="534"/>
      <c r="K2" s="534"/>
      <c r="L2" s="534"/>
      <c r="M2" s="534"/>
    </row>
    <row r="3" spans="1:13" s="73" customFormat="1" ht="14.25" customHeight="1">
      <c r="A3" s="71"/>
      <c r="B3" s="1031" t="s">
        <v>105</v>
      </c>
      <c r="C3" s="1079"/>
      <c r="D3" s="1036" t="s">
        <v>113</v>
      </c>
      <c r="E3" s="1079"/>
      <c r="F3" s="1036" t="s">
        <v>62</v>
      </c>
      <c r="G3" s="1079"/>
      <c r="H3" s="1036" t="s">
        <v>63</v>
      </c>
      <c r="I3" s="1079"/>
      <c r="J3" s="1036" t="s">
        <v>64</v>
      </c>
      <c r="K3" s="1036"/>
      <c r="L3" s="1070" t="s">
        <v>298</v>
      </c>
      <c r="M3" s="1071"/>
    </row>
    <row r="4" spans="1:13" s="73" customFormat="1" ht="15" customHeight="1">
      <c r="A4" s="535"/>
      <c r="B4" s="1080" t="s">
        <v>106</v>
      </c>
      <c r="C4" s="1081"/>
      <c r="D4" s="1034" t="s">
        <v>114</v>
      </c>
      <c r="E4" s="1081"/>
      <c r="F4" s="1034"/>
      <c r="G4" s="1081"/>
      <c r="H4" s="1034"/>
      <c r="I4" s="1081"/>
      <c r="J4" s="1034"/>
      <c r="K4" s="1034"/>
      <c r="L4" s="1073" t="s">
        <v>301</v>
      </c>
      <c r="M4" s="1078"/>
    </row>
    <row r="5" spans="1:13" s="73" customFormat="1" ht="27" customHeight="1">
      <c r="A5" s="536"/>
      <c r="B5" s="537" t="s">
        <v>39</v>
      </c>
      <c r="C5" s="538" t="s">
        <v>218</v>
      </c>
      <c r="D5" s="539" t="s">
        <v>39</v>
      </c>
      <c r="E5" s="538" t="s">
        <v>216</v>
      </c>
      <c r="F5" s="539" t="s">
        <v>39</v>
      </c>
      <c r="G5" s="538" t="s">
        <v>216</v>
      </c>
      <c r="H5" s="539" t="s">
        <v>39</v>
      </c>
      <c r="I5" s="538" t="s">
        <v>216</v>
      </c>
      <c r="J5" s="539" t="s">
        <v>39</v>
      </c>
      <c r="K5" s="538" t="s">
        <v>216</v>
      </c>
      <c r="L5" s="537" t="s">
        <v>39</v>
      </c>
      <c r="M5" s="538" t="s">
        <v>218</v>
      </c>
    </row>
    <row r="6" spans="1:13" ht="24.75" customHeight="1">
      <c r="A6" s="540"/>
      <c r="B6" s="541" t="s">
        <v>41</v>
      </c>
      <c r="C6" s="542" t="s">
        <v>198</v>
      </c>
      <c r="D6" s="543" t="s">
        <v>41</v>
      </c>
      <c r="E6" s="542" t="s">
        <v>198</v>
      </c>
      <c r="F6" s="543" t="s">
        <v>41</v>
      </c>
      <c r="G6" s="542" t="s">
        <v>198</v>
      </c>
      <c r="H6" s="543" t="s">
        <v>41</v>
      </c>
      <c r="I6" s="542" t="s">
        <v>198</v>
      </c>
      <c r="J6" s="543" t="s">
        <v>41</v>
      </c>
      <c r="K6" s="542" t="s">
        <v>198</v>
      </c>
      <c r="L6" s="541" t="s">
        <v>41</v>
      </c>
      <c r="M6" s="542" t="s">
        <v>198</v>
      </c>
    </row>
    <row r="7" spans="1:13" ht="13.2">
      <c r="A7" s="173" t="s">
        <v>199</v>
      </c>
      <c r="B7" s="885"/>
      <c r="C7" s="871"/>
      <c r="D7" s="870"/>
      <c r="E7" s="871"/>
      <c r="F7" s="870"/>
      <c r="G7" s="871"/>
      <c r="H7" s="870"/>
      <c r="I7" s="871"/>
      <c r="J7" s="870"/>
      <c r="K7" s="872"/>
      <c r="L7" s="885"/>
      <c r="M7" s="871"/>
    </row>
    <row r="8" spans="1:13" ht="13.2">
      <c r="A8" s="544" t="s">
        <v>200</v>
      </c>
      <c r="B8" s="375"/>
      <c r="C8" s="376"/>
      <c r="D8" s="380"/>
      <c r="E8" s="376"/>
      <c r="F8" s="380"/>
      <c r="G8" s="376"/>
      <c r="H8" s="380"/>
      <c r="I8" s="376"/>
      <c r="J8" s="380"/>
      <c r="K8" s="446"/>
      <c r="L8" s="375"/>
      <c r="M8" s="376"/>
    </row>
    <row r="9" spans="1:13" ht="13.2">
      <c r="A9" s="544"/>
      <c r="B9" s="375"/>
      <c r="C9" s="376"/>
      <c r="D9" s="380"/>
      <c r="E9" s="376"/>
      <c r="F9" s="380"/>
      <c r="G9" s="376"/>
      <c r="H9" s="886"/>
      <c r="I9" s="376"/>
      <c r="J9" s="380"/>
      <c r="K9" s="446"/>
      <c r="L9" s="375"/>
      <c r="M9" s="376"/>
    </row>
    <row r="10" spans="1:13" ht="13.2">
      <c r="A10" s="545" t="s">
        <v>201</v>
      </c>
      <c r="B10" s="379">
        <v>24</v>
      </c>
      <c r="C10" s="368">
        <v>71495.172000000006</v>
      </c>
      <c r="D10" s="379" t="s">
        <v>17</v>
      </c>
      <c r="E10" s="368" t="s">
        <v>17</v>
      </c>
      <c r="F10" s="379" t="s">
        <v>17</v>
      </c>
      <c r="G10" s="368" t="s">
        <v>17</v>
      </c>
      <c r="H10" s="381" t="s">
        <v>17</v>
      </c>
      <c r="I10" s="368" t="s">
        <v>17</v>
      </c>
      <c r="J10" s="379" t="s">
        <v>17</v>
      </c>
      <c r="K10" s="368" t="s">
        <v>17</v>
      </c>
      <c r="L10" s="379" t="s">
        <v>17</v>
      </c>
      <c r="M10" s="368" t="s">
        <v>17</v>
      </c>
    </row>
    <row r="11" spans="1:13" ht="13.2">
      <c r="A11" s="546" t="s">
        <v>202</v>
      </c>
      <c r="B11" s="375"/>
      <c r="C11" s="376"/>
      <c r="D11" s="379"/>
      <c r="E11" s="368"/>
      <c r="F11" s="375"/>
      <c r="G11" s="376"/>
      <c r="H11" s="381"/>
      <c r="I11" s="368"/>
      <c r="J11" s="381"/>
      <c r="K11" s="450"/>
      <c r="L11" s="379"/>
      <c r="M11" s="368"/>
    </row>
    <row r="12" spans="1:13" ht="13.2">
      <c r="A12" s="547"/>
      <c r="B12" s="375"/>
      <c r="C12" s="376"/>
      <c r="D12" s="375"/>
      <c r="E12" s="376"/>
      <c r="F12" s="375"/>
      <c r="G12" s="376"/>
      <c r="H12" s="381"/>
      <c r="I12" s="368"/>
      <c r="J12" s="381"/>
      <c r="K12" s="450"/>
      <c r="L12" s="379"/>
      <c r="M12" s="368"/>
    </row>
    <row r="13" spans="1:13" ht="13.2">
      <c r="A13" s="545" t="s">
        <v>203</v>
      </c>
      <c r="B13" s="445">
        <v>1</v>
      </c>
      <c r="C13" s="376">
        <v>1721.298</v>
      </c>
      <c r="D13" s="379" t="s">
        <v>17</v>
      </c>
      <c r="E13" s="368" t="s">
        <v>17</v>
      </c>
      <c r="F13" s="379" t="s">
        <v>17</v>
      </c>
      <c r="G13" s="368" t="s">
        <v>17</v>
      </c>
      <c r="H13" s="381">
        <v>24</v>
      </c>
      <c r="I13" s="368">
        <v>37027.122000000003</v>
      </c>
      <c r="J13" s="379" t="s">
        <v>17</v>
      </c>
      <c r="K13" s="368" t="s">
        <v>17</v>
      </c>
      <c r="L13" s="379" t="s">
        <v>17</v>
      </c>
      <c r="M13" s="368" t="s">
        <v>17</v>
      </c>
    </row>
    <row r="14" spans="1:13" ht="13.5" customHeight="1">
      <c r="A14" s="546" t="s">
        <v>204</v>
      </c>
      <c r="B14" s="375"/>
      <c r="C14" s="376"/>
      <c r="D14" s="375"/>
      <c r="E14" s="376"/>
      <c r="F14" s="375"/>
      <c r="G14" s="376"/>
      <c r="H14" s="381"/>
      <c r="I14" s="368"/>
      <c r="J14" s="381"/>
      <c r="K14" s="450"/>
      <c r="L14" s="379"/>
      <c r="M14" s="368"/>
    </row>
    <row r="15" spans="1:13" ht="13.2">
      <c r="A15" s="548"/>
      <c r="B15" s="375"/>
      <c r="C15" s="376"/>
      <c r="D15" s="375"/>
      <c r="E15" s="376"/>
      <c r="F15" s="375"/>
      <c r="G15" s="376"/>
      <c r="H15" s="381"/>
      <c r="I15" s="368"/>
      <c r="J15" s="381"/>
      <c r="K15" s="450"/>
      <c r="L15" s="379"/>
      <c r="M15" s="368"/>
    </row>
    <row r="16" spans="1:13" ht="13.2">
      <c r="A16" s="547" t="s">
        <v>217</v>
      </c>
      <c r="B16" s="379" t="s">
        <v>17</v>
      </c>
      <c r="C16" s="368" t="s">
        <v>17</v>
      </c>
      <c r="D16" s="379" t="s">
        <v>17</v>
      </c>
      <c r="E16" s="368" t="s">
        <v>17</v>
      </c>
      <c r="F16" s="379" t="s">
        <v>17</v>
      </c>
      <c r="G16" s="368" t="s">
        <v>17</v>
      </c>
      <c r="H16" s="381">
        <v>3</v>
      </c>
      <c r="I16" s="368">
        <v>3536.6579999999999</v>
      </c>
      <c r="J16" s="379" t="s">
        <v>17</v>
      </c>
      <c r="K16" s="368" t="s">
        <v>17</v>
      </c>
      <c r="L16" s="379" t="s">
        <v>17</v>
      </c>
      <c r="M16" s="368" t="s">
        <v>17</v>
      </c>
    </row>
    <row r="17" spans="1:13" ht="13.2">
      <c r="A17" s="549" t="s">
        <v>206</v>
      </c>
      <c r="B17" s="375"/>
      <c r="C17" s="376"/>
      <c r="D17" s="375"/>
      <c r="E17" s="376"/>
      <c r="F17" s="375"/>
      <c r="G17" s="376"/>
      <c r="H17" s="381"/>
      <c r="I17" s="368"/>
      <c r="J17" s="381"/>
      <c r="K17" s="450"/>
      <c r="L17" s="379"/>
      <c r="M17" s="368"/>
    </row>
    <row r="18" spans="1:13" ht="13.2">
      <c r="A18" s="548"/>
      <c r="B18" s="379"/>
      <c r="C18" s="368"/>
      <c r="D18" s="375"/>
      <c r="E18" s="376"/>
      <c r="F18" s="887"/>
      <c r="G18" s="368"/>
      <c r="H18" s="381"/>
      <c r="I18" s="368"/>
      <c r="J18" s="381"/>
      <c r="K18" s="450"/>
      <c r="L18" s="379"/>
      <c r="M18" s="368"/>
    </row>
    <row r="19" spans="1:13" ht="13.2">
      <c r="A19" s="545" t="s">
        <v>207</v>
      </c>
      <c r="B19" s="379">
        <v>46</v>
      </c>
      <c r="C19" s="450">
        <v>603327.06770260038</v>
      </c>
      <c r="D19" s="445">
        <v>2</v>
      </c>
      <c r="E19" s="376">
        <v>16512.822</v>
      </c>
      <c r="F19" s="381">
        <v>26</v>
      </c>
      <c r="G19" s="368">
        <v>513443.46600000001</v>
      </c>
      <c r="H19" s="381">
        <v>2</v>
      </c>
      <c r="I19" s="368">
        <v>8248.5419999999995</v>
      </c>
      <c r="J19" s="379" t="s">
        <v>17</v>
      </c>
      <c r="K19" s="368" t="s">
        <v>17</v>
      </c>
      <c r="L19" s="379" t="s">
        <v>17</v>
      </c>
      <c r="M19" s="368" t="s">
        <v>17</v>
      </c>
    </row>
    <row r="20" spans="1:13" ht="13.2">
      <c r="A20" s="546" t="s">
        <v>208</v>
      </c>
      <c r="B20" s="379"/>
      <c r="C20" s="450"/>
      <c r="D20" s="375"/>
      <c r="E20" s="376"/>
      <c r="F20" s="381"/>
      <c r="G20" s="368"/>
      <c r="H20" s="381"/>
      <c r="I20" s="368"/>
      <c r="J20" s="381"/>
      <c r="K20" s="450"/>
      <c r="L20" s="379"/>
      <c r="M20" s="368"/>
    </row>
    <row r="21" spans="1:13" ht="13.2">
      <c r="A21" s="547"/>
      <c r="B21" s="379"/>
      <c r="C21" s="450"/>
      <c r="D21" s="375"/>
      <c r="E21" s="376"/>
      <c r="F21" s="381"/>
      <c r="G21" s="368"/>
      <c r="H21" s="381"/>
      <c r="I21" s="368"/>
      <c r="J21" s="381"/>
      <c r="K21" s="450"/>
      <c r="L21" s="379"/>
      <c r="M21" s="368"/>
    </row>
    <row r="22" spans="1:13" ht="13.2">
      <c r="A22" s="545" t="s">
        <v>209</v>
      </c>
      <c r="B22" s="379">
        <v>31</v>
      </c>
      <c r="C22" s="368">
        <v>245258.796</v>
      </c>
      <c r="D22" s="379">
        <v>7</v>
      </c>
      <c r="E22" s="368">
        <v>82546.907999999996</v>
      </c>
      <c r="F22" s="379">
        <v>9</v>
      </c>
      <c r="G22" s="368">
        <v>103542.49800000001</v>
      </c>
      <c r="H22" s="379">
        <v>1</v>
      </c>
      <c r="I22" s="368">
        <v>913.90200000000004</v>
      </c>
      <c r="J22" s="379" t="s">
        <v>17</v>
      </c>
      <c r="K22" s="368" t="s">
        <v>17</v>
      </c>
      <c r="L22" s="379" t="s">
        <v>17</v>
      </c>
      <c r="M22" s="368" t="s">
        <v>17</v>
      </c>
    </row>
    <row r="23" spans="1:13" ht="13.2">
      <c r="A23" s="546" t="s">
        <v>210</v>
      </c>
      <c r="B23" s="379"/>
      <c r="C23" s="368"/>
      <c r="D23" s="375"/>
      <c r="E23" s="376"/>
      <c r="F23" s="381"/>
      <c r="G23" s="368"/>
      <c r="H23" s="381"/>
      <c r="I23" s="368"/>
      <c r="J23" s="381"/>
      <c r="K23" s="450"/>
      <c r="L23" s="379"/>
      <c r="M23" s="368"/>
    </row>
    <row r="24" spans="1:13" ht="13.2">
      <c r="A24" s="546"/>
      <c r="B24" s="379"/>
      <c r="C24" s="368"/>
      <c r="D24" s="375"/>
      <c r="E24" s="376"/>
      <c r="F24" s="381"/>
      <c r="G24" s="368"/>
      <c r="H24" s="381"/>
      <c r="I24" s="368"/>
      <c r="J24" s="381"/>
      <c r="K24" s="450"/>
      <c r="L24" s="379"/>
      <c r="M24" s="368"/>
    </row>
    <row r="25" spans="1:13" ht="13.2">
      <c r="A25" s="545" t="s">
        <v>211</v>
      </c>
      <c r="B25" s="379" t="s">
        <v>17</v>
      </c>
      <c r="C25" s="368" t="s">
        <v>17</v>
      </c>
      <c r="D25" s="379" t="s">
        <v>17</v>
      </c>
      <c r="E25" s="368" t="s">
        <v>17</v>
      </c>
      <c r="F25" s="379" t="s">
        <v>17</v>
      </c>
      <c r="G25" s="368" t="s">
        <v>17</v>
      </c>
      <c r="H25" s="379" t="s">
        <v>17</v>
      </c>
      <c r="I25" s="368" t="s">
        <v>17</v>
      </c>
      <c r="J25" s="379" t="s">
        <v>17</v>
      </c>
      <c r="K25" s="368" t="s">
        <v>17</v>
      </c>
      <c r="L25" s="379" t="s">
        <v>17</v>
      </c>
      <c r="M25" s="368" t="s">
        <v>17</v>
      </c>
    </row>
    <row r="26" spans="1:13" ht="13.2">
      <c r="A26" s="546" t="s">
        <v>212</v>
      </c>
      <c r="B26" s="379"/>
      <c r="C26" s="368"/>
      <c r="D26" s="375"/>
      <c r="E26" s="376"/>
      <c r="F26" s="381"/>
      <c r="G26" s="368"/>
      <c r="H26" s="381"/>
      <c r="I26" s="368"/>
      <c r="J26" s="381"/>
      <c r="K26" s="450"/>
      <c r="L26" s="379"/>
      <c r="M26" s="368"/>
    </row>
    <row r="27" spans="1:13" ht="13.2">
      <c r="A27" s="546"/>
      <c r="B27" s="379"/>
      <c r="C27" s="368"/>
      <c r="D27" s="375"/>
      <c r="E27" s="376"/>
      <c r="F27" s="381"/>
      <c r="G27" s="368"/>
      <c r="H27" s="381"/>
      <c r="I27" s="368"/>
      <c r="J27" s="381"/>
      <c r="K27" s="450"/>
      <c r="L27" s="379"/>
      <c r="M27" s="368"/>
    </row>
    <row r="28" spans="1:13" ht="13.2">
      <c r="A28" s="452" t="s">
        <v>351</v>
      </c>
      <c r="B28" s="379" t="s">
        <v>17</v>
      </c>
      <c r="C28" s="368" t="s">
        <v>17</v>
      </c>
      <c r="D28" s="379" t="s">
        <v>17</v>
      </c>
      <c r="E28" s="368" t="s">
        <v>17</v>
      </c>
      <c r="F28" s="379" t="s">
        <v>17</v>
      </c>
      <c r="G28" s="368" t="s">
        <v>17</v>
      </c>
      <c r="H28" s="381">
        <v>1</v>
      </c>
      <c r="I28" s="368">
        <v>1464</v>
      </c>
      <c r="J28" s="379" t="s">
        <v>17</v>
      </c>
      <c r="K28" s="368" t="s">
        <v>17</v>
      </c>
      <c r="L28" s="379" t="s">
        <v>17</v>
      </c>
      <c r="M28" s="368" t="s">
        <v>17</v>
      </c>
    </row>
    <row r="29" spans="1:13" ht="13.2">
      <c r="A29" s="550" t="s">
        <v>213</v>
      </c>
      <c r="B29" s="375"/>
      <c r="C29" s="376"/>
      <c r="D29" s="375"/>
      <c r="E29" s="376"/>
      <c r="F29" s="888"/>
      <c r="G29" s="376"/>
      <c r="H29" s="888"/>
      <c r="I29" s="376"/>
      <c r="J29" s="888"/>
      <c r="K29" s="376"/>
      <c r="L29" s="375"/>
      <c r="M29" s="376"/>
    </row>
    <row r="30" spans="1:13" s="73" customFormat="1" ht="15" customHeight="1">
      <c r="A30" s="547"/>
      <c r="B30" s="375"/>
      <c r="C30" s="376"/>
      <c r="D30" s="375"/>
      <c r="E30" s="376"/>
      <c r="F30" s="375"/>
      <c r="G30" s="376"/>
      <c r="H30" s="375"/>
      <c r="I30" s="376"/>
      <c r="J30" s="375"/>
      <c r="K30" s="376"/>
      <c r="L30" s="375"/>
      <c r="M30" s="376"/>
    </row>
    <row r="31" spans="1:13" s="73" customFormat="1" ht="15" customHeight="1">
      <c r="A31" s="116" t="s">
        <v>157</v>
      </c>
      <c r="B31" s="866">
        <v>102</v>
      </c>
      <c r="C31" s="738">
        <v>921802.33370260033</v>
      </c>
      <c r="D31" s="866">
        <v>9</v>
      </c>
      <c r="E31" s="738">
        <v>99059.73</v>
      </c>
      <c r="F31" s="866">
        <v>35</v>
      </c>
      <c r="G31" s="738">
        <v>616985.96400000004</v>
      </c>
      <c r="H31" s="866">
        <v>31</v>
      </c>
      <c r="I31" s="738">
        <v>51190.224000000002</v>
      </c>
      <c r="J31" s="883" t="s">
        <v>17</v>
      </c>
      <c r="K31" s="884" t="s">
        <v>17</v>
      </c>
      <c r="L31" s="883" t="s">
        <v>17</v>
      </c>
      <c r="M31" s="884" t="s">
        <v>17</v>
      </c>
    </row>
    <row r="32" spans="1:13" ht="28.5" customHeight="1">
      <c r="A32" s="551"/>
      <c r="B32" s="352"/>
      <c r="C32" s="551"/>
      <c r="D32" s="352"/>
      <c r="E32" s="551"/>
      <c r="F32" s="352"/>
      <c r="G32" s="551"/>
      <c r="H32" s="352"/>
      <c r="I32" s="551"/>
      <c r="J32" s="551"/>
      <c r="K32" s="551"/>
      <c r="L32" s="889"/>
      <c r="M32" s="889"/>
    </row>
    <row r="33" spans="1:11" ht="13.2">
      <c r="A33" s="552"/>
      <c r="B33" s="1082" t="s">
        <v>115</v>
      </c>
      <c r="C33" s="1083"/>
      <c r="D33" s="1084" t="s">
        <v>67</v>
      </c>
      <c r="E33" s="1083"/>
      <c r="F33" s="1084" t="s">
        <v>117</v>
      </c>
      <c r="G33" s="1083"/>
      <c r="H33" s="1084" t="s">
        <v>119</v>
      </c>
      <c r="I33" s="1084"/>
      <c r="J33" s="1082" t="s">
        <v>103</v>
      </c>
      <c r="K33" s="1083"/>
    </row>
    <row r="34" spans="1:11" ht="13.2">
      <c r="A34" s="553"/>
      <c r="B34" s="1085" t="s">
        <v>116</v>
      </c>
      <c r="C34" s="1086"/>
      <c r="D34" s="1087"/>
      <c r="E34" s="1086"/>
      <c r="F34" s="1075" t="s">
        <v>118</v>
      </c>
      <c r="G34" s="1078"/>
      <c r="H34" s="1087" t="s">
        <v>120</v>
      </c>
      <c r="I34" s="1087"/>
      <c r="J34" s="1085" t="s">
        <v>391</v>
      </c>
      <c r="K34" s="1086"/>
    </row>
    <row r="35" spans="1:11" ht="26.4">
      <c r="A35" s="554"/>
      <c r="B35" s="890" t="s">
        <v>39</v>
      </c>
      <c r="C35" s="891" t="s">
        <v>218</v>
      </c>
      <c r="D35" s="892" t="s">
        <v>39</v>
      </c>
      <c r="E35" s="891" t="s">
        <v>216</v>
      </c>
      <c r="F35" s="892" t="s">
        <v>39</v>
      </c>
      <c r="G35" s="891" t="s">
        <v>216</v>
      </c>
      <c r="H35" s="892" t="s">
        <v>39</v>
      </c>
      <c r="I35" s="891" t="s">
        <v>216</v>
      </c>
      <c r="J35" s="890" t="s">
        <v>39</v>
      </c>
      <c r="K35" s="891" t="s">
        <v>218</v>
      </c>
    </row>
    <row r="36" spans="1:11" ht="20.399999999999999">
      <c r="A36" s="555"/>
      <c r="B36" s="893" t="s">
        <v>41</v>
      </c>
      <c r="C36" s="894" t="s">
        <v>198</v>
      </c>
      <c r="D36" s="895" t="s">
        <v>41</v>
      </c>
      <c r="E36" s="894" t="s">
        <v>198</v>
      </c>
      <c r="F36" s="895" t="s">
        <v>41</v>
      </c>
      <c r="G36" s="894" t="s">
        <v>198</v>
      </c>
      <c r="H36" s="895" t="s">
        <v>41</v>
      </c>
      <c r="I36" s="894" t="s">
        <v>198</v>
      </c>
      <c r="J36" s="893" t="s">
        <v>41</v>
      </c>
      <c r="K36" s="894" t="s">
        <v>198</v>
      </c>
    </row>
    <row r="37" spans="1:11" ht="13.2">
      <c r="A37" s="173" t="s">
        <v>199</v>
      </c>
      <c r="B37" s="362"/>
      <c r="C37" s="364"/>
      <c r="D37" s="438"/>
      <c r="E37" s="364"/>
      <c r="F37" s="438"/>
      <c r="G37" s="364"/>
      <c r="H37" s="438"/>
      <c r="I37" s="439"/>
      <c r="J37" s="362"/>
      <c r="K37" s="364"/>
    </row>
    <row r="38" spans="1:11" ht="13.2">
      <c r="A38" s="544" t="s">
        <v>200</v>
      </c>
      <c r="B38" s="375"/>
      <c r="C38" s="376"/>
      <c r="D38" s="380"/>
      <c r="E38" s="376"/>
      <c r="F38" s="380"/>
      <c r="G38" s="376"/>
      <c r="H38" s="380"/>
      <c r="I38" s="446"/>
      <c r="J38" s="375"/>
      <c r="K38" s="376"/>
    </row>
    <row r="39" spans="1:11" ht="13.2">
      <c r="A39" s="544"/>
      <c r="B39" s="375"/>
      <c r="C39" s="376"/>
      <c r="D39" s="380"/>
      <c r="E39" s="376"/>
      <c r="F39" s="380"/>
      <c r="G39" s="376"/>
      <c r="H39" s="380"/>
      <c r="I39" s="446"/>
      <c r="J39" s="375"/>
      <c r="K39" s="376"/>
    </row>
    <row r="40" spans="1:11" ht="13.2">
      <c r="A40" s="545" t="s">
        <v>201</v>
      </c>
      <c r="B40" s="379">
        <v>1</v>
      </c>
      <c r="C40" s="368">
        <v>37.332000000000001</v>
      </c>
      <c r="D40" s="379" t="s">
        <v>17</v>
      </c>
      <c r="E40" s="368" t="s">
        <v>17</v>
      </c>
      <c r="F40" s="379" t="s">
        <v>17</v>
      </c>
      <c r="G40" s="368" t="s">
        <v>17</v>
      </c>
      <c r="H40" s="379" t="s">
        <v>17</v>
      </c>
      <c r="I40" s="368" t="s">
        <v>17</v>
      </c>
      <c r="J40" s="445">
        <v>1</v>
      </c>
      <c r="K40" s="376">
        <v>37.332000000000001</v>
      </c>
    </row>
    <row r="41" spans="1:11" ht="13.2">
      <c r="A41" s="546" t="s">
        <v>202</v>
      </c>
      <c r="B41" s="379"/>
      <c r="C41" s="450"/>
      <c r="D41" s="379"/>
      <c r="E41" s="450"/>
      <c r="F41" s="379"/>
      <c r="G41" s="450"/>
      <c r="H41" s="379"/>
      <c r="I41" s="450"/>
      <c r="J41" s="379"/>
      <c r="K41" s="882"/>
    </row>
    <row r="42" spans="1:11" ht="13.2">
      <c r="A42" s="547"/>
      <c r="B42" s="379"/>
      <c r="C42" s="450"/>
      <c r="D42" s="379"/>
      <c r="E42" s="450"/>
      <c r="F42" s="379"/>
      <c r="G42" s="450"/>
      <c r="H42" s="379"/>
      <c r="I42" s="450"/>
      <c r="J42" s="375"/>
      <c r="K42" s="376"/>
    </row>
    <row r="43" spans="1:11" ht="12.75" customHeight="1">
      <c r="A43" s="545" t="s">
        <v>203</v>
      </c>
      <c r="B43" s="379" t="s">
        <v>17</v>
      </c>
      <c r="C43" s="368" t="s">
        <v>17</v>
      </c>
      <c r="D43" s="379">
        <v>8</v>
      </c>
      <c r="E43" s="450">
        <v>81101.970045404858</v>
      </c>
      <c r="F43" s="379" t="s">
        <v>17</v>
      </c>
      <c r="G43" s="368" t="s">
        <v>17</v>
      </c>
      <c r="H43" s="379" t="s">
        <v>17</v>
      </c>
      <c r="I43" s="368" t="s">
        <v>17</v>
      </c>
      <c r="J43" s="445">
        <v>56</v>
      </c>
      <c r="K43" s="882">
        <v>189624.26404540485</v>
      </c>
    </row>
    <row r="44" spans="1:11" ht="12.75" customHeight="1">
      <c r="A44" s="546" t="s">
        <v>204</v>
      </c>
      <c r="B44" s="379"/>
      <c r="C44" s="450"/>
      <c r="D44" s="379"/>
      <c r="E44" s="450"/>
      <c r="F44" s="379"/>
      <c r="G44" s="450"/>
      <c r="H44" s="379"/>
      <c r="I44" s="450"/>
      <c r="J44" s="888"/>
      <c r="K44" s="376"/>
    </row>
    <row r="45" spans="1:11" ht="13.2">
      <c r="A45" s="548"/>
      <c r="B45" s="379"/>
      <c r="C45" s="450"/>
      <c r="D45" s="379"/>
      <c r="E45" s="450"/>
      <c r="F45" s="379"/>
      <c r="G45" s="450"/>
      <c r="H45" s="379"/>
      <c r="I45" s="450"/>
      <c r="J45" s="375"/>
      <c r="K45" s="376"/>
    </row>
    <row r="46" spans="1:11" ht="13.2">
      <c r="A46" s="547" t="s">
        <v>217</v>
      </c>
      <c r="B46" s="379" t="s">
        <v>17</v>
      </c>
      <c r="C46" s="368" t="s">
        <v>17</v>
      </c>
      <c r="D46" s="379" t="s">
        <v>17</v>
      </c>
      <c r="E46" s="368" t="s">
        <v>17</v>
      </c>
      <c r="F46" s="379" t="s">
        <v>17</v>
      </c>
      <c r="G46" s="368" t="s">
        <v>17</v>
      </c>
      <c r="H46" s="379" t="s">
        <v>17</v>
      </c>
      <c r="I46" s="368" t="s">
        <v>17</v>
      </c>
      <c r="J46" s="445">
        <v>4</v>
      </c>
      <c r="K46" s="376">
        <v>5257.9560000000001</v>
      </c>
    </row>
    <row r="47" spans="1:11" ht="13.2">
      <c r="A47" s="549" t="s">
        <v>206</v>
      </c>
      <c r="B47" s="379"/>
      <c r="C47" s="450"/>
      <c r="D47" s="379"/>
      <c r="E47" s="450"/>
      <c r="F47" s="379"/>
      <c r="G47" s="450"/>
      <c r="H47" s="379"/>
      <c r="I47" s="450"/>
      <c r="J47" s="375"/>
      <c r="K47" s="376"/>
    </row>
    <row r="48" spans="1:11" ht="13.2">
      <c r="A48" s="556"/>
      <c r="B48" s="379"/>
      <c r="C48" s="450"/>
      <c r="D48" s="379"/>
      <c r="E48" s="450"/>
      <c r="F48" s="379"/>
      <c r="G48" s="450"/>
      <c r="H48" s="379"/>
      <c r="I48" s="450"/>
      <c r="J48" s="375"/>
      <c r="K48" s="376"/>
    </row>
    <row r="49" spans="1:13" ht="13.2">
      <c r="A49" s="545" t="s">
        <v>207</v>
      </c>
      <c r="B49" s="379">
        <v>1</v>
      </c>
      <c r="C49" s="368">
        <v>13908</v>
      </c>
      <c r="D49" s="379">
        <v>22</v>
      </c>
      <c r="E49" s="450">
        <v>294470.424</v>
      </c>
      <c r="F49" s="379" t="s">
        <v>17</v>
      </c>
      <c r="G49" s="368" t="s">
        <v>17</v>
      </c>
      <c r="H49" s="379" t="s">
        <v>17</v>
      </c>
      <c r="I49" s="368" t="s">
        <v>17</v>
      </c>
      <c r="J49" s="379">
        <v>99</v>
      </c>
      <c r="K49" s="368">
        <v>1449910.3217026005</v>
      </c>
      <c r="L49" s="728"/>
      <c r="M49" s="30"/>
    </row>
    <row r="50" spans="1:13" ht="13.2">
      <c r="A50" s="546" t="s">
        <v>208</v>
      </c>
      <c r="B50" s="379"/>
      <c r="C50" s="450"/>
      <c r="D50" s="379"/>
      <c r="E50" s="450"/>
      <c r="F50" s="379"/>
      <c r="G50" s="450"/>
      <c r="H50" s="379"/>
      <c r="I50" s="450"/>
      <c r="J50" s="375"/>
      <c r="K50" s="376"/>
    </row>
    <row r="51" spans="1:13" ht="13.2">
      <c r="A51" s="547"/>
      <c r="B51" s="379"/>
      <c r="C51" s="450"/>
      <c r="D51" s="379"/>
      <c r="E51" s="450"/>
      <c r="F51" s="379"/>
      <c r="G51" s="450"/>
      <c r="H51" s="379"/>
      <c r="I51" s="450"/>
      <c r="J51" s="375"/>
      <c r="K51" s="376"/>
    </row>
    <row r="52" spans="1:13" ht="13.2">
      <c r="A52" s="545" t="s">
        <v>209</v>
      </c>
      <c r="B52" s="379" t="s">
        <v>17</v>
      </c>
      <c r="C52" s="368" t="s">
        <v>17</v>
      </c>
      <c r="D52" s="379">
        <v>7</v>
      </c>
      <c r="E52" s="368">
        <v>79242.293999999994</v>
      </c>
      <c r="F52" s="379" t="s">
        <v>17</v>
      </c>
      <c r="G52" s="368" t="s">
        <v>17</v>
      </c>
      <c r="H52" s="379" t="s">
        <v>17</v>
      </c>
      <c r="I52" s="368" t="s">
        <v>17</v>
      </c>
      <c r="J52" s="379">
        <v>55</v>
      </c>
      <c r="K52" s="368">
        <v>511504.39799999999</v>
      </c>
    </row>
    <row r="53" spans="1:13" ht="13.2">
      <c r="A53" s="546" t="s">
        <v>210</v>
      </c>
      <c r="B53" s="379"/>
      <c r="C53" s="450"/>
      <c r="D53" s="379"/>
      <c r="E53" s="450"/>
      <c r="F53" s="379"/>
      <c r="G53" s="450"/>
      <c r="H53" s="379"/>
      <c r="I53" s="450"/>
      <c r="J53" s="375"/>
      <c r="K53" s="376"/>
    </row>
    <row r="54" spans="1:13" ht="13.2">
      <c r="A54" s="546"/>
      <c r="B54" s="379"/>
      <c r="C54" s="450"/>
      <c r="D54" s="379"/>
      <c r="E54" s="450"/>
      <c r="F54" s="379"/>
      <c r="G54" s="450"/>
      <c r="H54" s="379"/>
      <c r="I54" s="450"/>
      <c r="J54" s="375"/>
      <c r="K54" s="376"/>
    </row>
    <row r="55" spans="1:13" ht="13.2">
      <c r="A55" s="545" t="s">
        <v>211</v>
      </c>
      <c r="B55" s="379" t="s">
        <v>17</v>
      </c>
      <c r="C55" s="368" t="s">
        <v>17</v>
      </c>
      <c r="D55" s="379" t="s">
        <v>17</v>
      </c>
      <c r="E55" s="368" t="s">
        <v>17</v>
      </c>
      <c r="F55" s="379" t="s">
        <v>17</v>
      </c>
      <c r="G55" s="368" t="s">
        <v>17</v>
      </c>
      <c r="H55" s="379" t="s">
        <v>17</v>
      </c>
      <c r="I55" s="368" t="s">
        <v>17</v>
      </c>
      <c r="J55" s="379" t="s">
        <v>17</v>
      </c>
      <c r="K55" s="368" t="s">
        <v>17</v>
      </c>
    </row>
    <row r="56" spans="1:13" ht="13.2">
      <c r="A56" s="546" t="s">
        <v>212</v>
      </c>
      <c r="B56" s="379"/>
      <c r="C56" s="450"/>
      <c r="D56" s="379"/>
      <c r="E56" s="450"/>
      <c r="F56" s="379"/>
      <c r="G56" s="450"/>
      <c r="H56" s="379"/>
      <c r="I56" s="450"/>
      <c r="J56" s="375"/>
      <c r="K56" s="376"/>
    </row>
    <row r="57" spans="1:13" ht="13.2">
      <c r="A57" s="546"/>
      <c r="B57" s="379"/>
      <c r="C57" s="450"/>
      <c r="D57" s="379"/>
      <c r="E57" s="450"/>
      <c r="F57" s="379"/>
      <c r="G57" s="450"/>
      <c r="H57" s="379"/>
      <c r="I57" s="450"/>
      <c r="J57" s="375"/>
      <c r="K57" s="376"/>
    </row>
    <row r="58" spans="1:13" ht="13.2">
      <c r="A58" s="452" t="s">
        <v>351</v>
      </c>
      <c r="B58" s="379" t="s">
        <v>17</v>
      </c>
      <c r="C58" s="368" t="s">
        <v>17</v>
      </c>
      <c r="D58" s="379" t="s">
        <v>17</v>
      </c>
      <c r="E58" s="368" t="s">
        <v>17</v>
      </c>
      <c r="F58" s="379">
        <v>1</v>
      </c>
      <c r="G58" s="368">
        <v>1537.2</v>
      </c>
      <c r="H58" s="379" t="s">
        <v>17</v>
      </c>
      <c r="I58" s="368" t="s">
        <v>17</v>
      </c>
      <c r="J58" s="379">
        <v>2</v>
      </c>
      <c r="K58" s="368">
        <v>3001.2</v>
      </c>
    </row>
    <row r="59" spans="1:13" ht="13.2">
      <c r="A59" s="550" t="s">
        <v>213</v>
      </c>
      <c r="B59" s="379"/>
      <c r="C59" s="450"/>
      <c r="D59" s="379"/>
      <c r="E59" s="450"/>
      <c r="F59" s="379"/>
      <c r="G59" s="450"/>
      <c r="H59" s="379"/>
      <c r="I59" s="450"/>
      <c r="J59" s="379"/>
      <c r="K59" s="368"/>
    </row>
    <row r="60" spans="1:13" ht="13.2">
      <c r="A60" s="557"/>
      <c r="B60" s="375"/>
      <c r="C60" s="376"/>
      <c r="D60" s="375"/>
      <c r="E60" s="376"/>
      <c r="F60" s="375"/>
      <c r="G60" s="376"/>
      <c r="H60" s="379"/>
      <c r="I60" s="368"/>
      <c r="J60" s="379"/>
      <c r="K60" s="368"/>
    </row>
    <row r="61" spans="1:13" ht="13.2">
      <c r="A61" s="116" t="s">
        <v>157</v>
      </c>
      <c r="B61" s="866">
        <v>2</v>
      </c>
      <c r="C61" s="738">
        <v>13945.332</v>
      </c>
      <c r="D61" s="866">
        <v>37</v>
      </c>
      <c r="E61" s="738">
        <v>454814.68804540485</v>
      </c>
      <c r="F61" s="883">
        <v>1</v>
      </c>
      <c r="G61" s="884">
        <v>1537.2</v>
      </c>
      <c r="H61" s="883" t="s">
        <v>17</v>
      </c>
      <c r="I61" s="884" t="s">
        <v>17</v>
      </c>
      <c r="J61" s="883">
        <v>217</v>
      </c>
      <c r="K61" s="884">
        <v>2159335.4717480056</v>
      </c>
    </row>
    <row r="62" spans="1:13" ht="11.4">
      <c r="A62" s="387" t="s">
        <v>219</v>
      </c>
      <c r="J62" s="352"/>
      <c r="K62" s="352"/>
    </row>
    <row r="63" spans="1:13" ht="11.4">
      <c r="A63" s="388" t="s">
        <v>220</v>
      </c>
      <c r="B63" s="70"/>
      <c r="C63" s="70"/>
      <c r="D63" s="70"/>
      <c r="E63" s="70"/>
      <c r="F63" s="70"/>
      <c r="G63" s="70"/>
      <c r="H63" s="70"/>
      <c r="I63" s="70"/>
      <c r="J63" s="70"/>
      <c r="K63" s="70"/>
      <c r="L63" s="30"/>
      <c r="M63" s="70"/>
    </row>
    <row r="64" spans="1:13">
      <c r="B64" s="69"/>
      <c r="C64" s="69"/>
    </row>
    <row r="65" spans="2:8">
      <c r="B65" s="352"/>
      <c r="D65" s="352"/>
      <c r="E65" s="352"/>
      <c r="H65" s="352"/>
    </row>
  </sheetData>
  <mergeCells count="22">
    <mergeCell ref="B33:C33"/>
    <mergeCell ref="D33:E33"/>
    <mergeCell ref="J33:K33"/>
    <mergeCell ref="B34:C34"/>
    <mergeCell ref="D34:E34"/>
    <mergeCell ref="J34:K34"/>
    <mergeCell ref="F33:G33"/>
    <mergeCell ref="F34:G34"/>
    <mergeCell ref="H33:I33"/>
    <mergeCell ref="H34:I34"/>
    <mergeCell ref="B3:C3"/>
    <mergeCell ref="D3:E3"/>
    <mergeCell ref="L3:M3"/>
    <mergeCell ref="B4:C4"/>
    <mergeCell ref="D4:E4"/>
    <mergeCell ref="L4:M4"/>
    <mergeCell ref="F3:G3"/>
    <mergeCell ref="F4:G4"/>
    <mergeCell ref="H3:I3"/>
    <mergeCell ref="H4:I4"/>
    <mergeCell ref="J3:K3"/>
    <mergeCell ref="J4:K4"/>
  </mergeCells>
  <pageMargins left="0.31496062992125984" right="0.15748031496062992" top="0.74803149606299213" bottom="0.27559055118110237" header="0.31496062992125984" footer="0.31496062992125984"/>
  <pageSetup paperSize="9" scale="63" fitToWidth="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2AE7C-AB6D-4709-A89D-DF336FEBA3AC}">
  <sheetPr>
    <pageSetUpPr fitToPage="1"/>
  </sheetPr>
  <dimension ref="A1:W57"/>
  <sheetViews>
    <sheetView showGridLines="0" zoomScaleNormal="100" workbookViewId="0"/>
  </sheetViews>
  <sheetFormatPr defaultColWidth="16" defaultRowHeight="10.199999999999999"/>
  <cols>
    <col min="1" max="2" width="16" style="279"/>
    <col min="3" max="3" width="7.140625" style="279" customWidth="1"/>
    <col min="4" max="6" width="13.7109375" style="279" customWidth="1"/>
    <col min="7" max="7" width="20.140625" style="279" customWidth="1"/>
    <col min="8" max="15" width="13.7109375" style="279" customWidth="1"/>
    <col min="16" max="18" width="16" style="279"/>
    <col min="19" max="20" width="14.140625" style="279" customWidth="1"/>
    <col min="21" max="22" width="16" style="279"/>
    <col min="23" max="23" width="19" style="279" customWidth="1"/>
    <col min="24" max="16384" width="16" style="279"/>
  </cols>
  <sheetData>
    <row r="1" spans="1:19" ht="18.600000000000001" customHeight="1">
      <c r="A1" s="13" t="s">
        <v>452</v>
      </c>
      <c r="B1" s="13"/>
      <c r="C1" s="13"/>
      <c r="D1" s="13"/>
      <c r="E1" s="13"/>
      <c r="F1" s="13"/>
      <c r="G1" s="13"/>
      <c r="H1" s="13"/>
      <c r="I1" s="13"/>
      <c r="J1" s="13"/>
      <c r="K1" s="13"/>
      <c r="L1" s="13"/>
      <c r="M1" s="13"/>
      <c r="N1" s="13"/>
      <c r="O1" s="13"/>
    </row>
    <row r="2" spans="1:19" ht="26.1" customHeight="1">
      <c r="A2" s="1091" t="s">
        <v>453</v>
      </c>
      <c r="B2" s="1092"/>
      <c r="C2" s="1092"/>
      <c r="D2" s="1092"/>
      <c r="E2" s="1092"/>
      <c r="F2" s="1092"/>
      <c r="G2" s="1092"/>
      <c r="H2" s="1092"/>
      <c r="I2" s="1092"/>
      <c r="J2" s="1092"/>
      <c r="K2" s="1092"/>
      <c r="L2" s="1092"/>
      <c r="M2" s="1092"/>
      <c r="N2" s="1092"/>
      <c r="O2" s="1092"/>
    </row>
    <row r="3" spans="1:19" s="561" customFormat="1" ht="17.25" customHeight="1">
      <c r="A3" s="558" t="s">
        <v>31</v>
      </c>
      <c r="B3" s="559"/>
      <c r="C3" s="560"/>
      <c r="D3" s="1070" t="s">
        <v>105</v>
      </c>
      <c r="E3" s="1072"/>
      <c r="F3" s="1072"/>
      <c r="G3" s="1071"/>
      <c r="H3" s="1070" t="s">
        <v>113</v>
      </c>
      <c r="I3" s="1072"/>
      <c r="J3" s="1072"/>
      <c r="K3" s="1071"/>
      <c r="L3" s="1070" t="s">
        <v>62</v>
      </c>
      <c r="M3" s="1072"/>
      <c r="N3" s="1072"/>
      <c r="O3" s="1071"/>
      <c r="P3" s="1070" t="s">
        <v>63</v>
      </c>
      <c r="Q3" s="1072"/>
      <c r="R3" s="1072"/>
      <c r="S3" s="1071"/>
    </row>
    <row r="4" spans="1:19" s="561" customFormat="1" ht="18.75" customHeight="1">
      <c r="A4" s="508" t="s">
        <v>38</v>
      </c>
      <c r="B4" s="562"/>
      <c r="C4" s="563"/>
      <c r="D4" s="1073" t="s">
        <v>106</v>
      </c>
      <c r="E4" s="1075"/>
      <c r="F4" s="1075"/>
      <c r="G4" s="1074"/>
      <c r="H4" s="1073" t="s">
        <v>114</v>
      </c>
      <c r="I4" s="1075"/>
      <c r="J4" s="1075"/>
      <c r="K4" s="1074"/>
      <c r="L4" s="1073"/>
      <c r="M4" s="1075"/>
      <c r="N4" s="1075"/>
      <c r="O4" s="1074"/>
      <c r="P4" s="1073"/>
      <c r="Q4" s="1075"/>
      <c r="R4" s="1075"/>
      <c r="S4" s="1074"/>
    </row>
    <row r="5" spans="1:19" ht="27.75" customHeight="1">
      <c r="A5" s="508"/>
      <c r="B5" s="564"/>
      <c r="C5" s="565"/>
      <c r="D5" s="509" t="s">
        <v>39</v>
      </c>
      <c r="E5" s="511" t="s">
        <v>176</v>
      </c>
      <c r="F5" s="511" t="s">
        <v>40</v>
      </c>
      <c r="G5" s="510" t="s">
        <v>221</v>
      </c>
      <c r="H5" s="509" t="s">
        <v>39</v>
      </c>
      <c r="I5" s="511" t="s">
        <v>176</v>
      </c>
      <c r="J5" s="511" t="s">
        <v>40</v>
      </c>
      <c r="K5" s="510" t="s">
        <v>221</v>
      </c>
      <c r="L5" s="509" t="s">
        <v>39</v>
      </c>
      <c r="M5" s="511" t="s">
        <v>176</v>
      </c>
      <c r="N5" s="511" t="s">
        <v>40</v>
      </c>
      <c r="O5" s="510" t="s">
        <v>221</v>
      </c>
      <c r="P5" s="509" t="s">
        <v>39</v>
      </c>
      <c r="Q5" s="511" t="s">
        <v>176</v>
      </c>
      <c r="R5" s="511" t="s">
        <v>40</v>
      </c>
      <c r="S5" s="510" t="s">
        <v>221</v>
      </c>
    </row>
    <row r="6" spans="1:19" ht="20.399999999999999">
      <c r="A6" s="530"/>
      <c r="B6" s="567"/>
      <c r="C6" s="568"/>
      <c r="D6" s="514" t="s">
        <v>41</v>
      </c>
      <c r="E6" s="516" t="s">
        <v>177</v>
      </c>
      <c r="F6" s="516" t="s">
        <v>222</v>
      </c>
      <c r="G6" s="515" t="s">
        <v>198</v>
      </c>
      <c r="H6" s="514" t="s">
        <v>41</v>
      </c>
      <c r="I6" s="516" t="s">
        <v>177</v>
      </c>
      <c r="J6" s="516" t="s">
        <v>222</v>
      </c>
      <c r="K6" s="515" t="s">
        <v>198</v>
      </c>
      <c r="L6" s="514" t="s">
        <v>41</v>
      </c>
      <c r="M6" s="516" t="s">
        <v>177</v>
      </c>
      <c r="N6" s="516" t="s">
        <v>222</v>
      </c>
      <c r="O6" s="515" t="s">
        <v>198</v>
      </c>
      <c r="P6" s="514" t="s">
        <v>41</v>
      </c>
      <c r="Q6" s="516" t="s">
        <v>177</v>
      </c>
      <c r="R6" s="516" t="s">
        <v>222</v>
      </c>
      <c r="S6" s="515" t="s">
        <v>198</v>
      </c>
    </row>
    <row r="7" spans="1:19" ht="13.2">
      <c r="A7" s="1088" t="s">
        <v>136</v>
      </c>
      <c r="B7" s="1089"/>
      <c r="C7" s="1090"/>
      <c r="D7" s="867"/>
      <c r="E7" s="869"/>
      <c r="F7" s="902"/>
      <c r="G7" s="868"/>
      <c r="H7" s="867"/>
      <c r="I7" s="869"/>
      <c r="J7" s="902"/>
      <c r="K7" s="868"/>
      <c r="L7" s="867"/>
      <c r="M7" s="869"/>
      <c r="N7" s="902"/>
      <c r="O7" s="868"/>
      <c r="P7" s="867"/>
      <c r="Q7" s="869"/>
      <c r="R7" s="902"/>
      <c r="S7" s="868"/>
    </row>
    <row r="8" spans="1:19" ht="13.2">
      <c r="A8" s="525" t="s">
        <v>137</v>
      </c>
      <c r="B8" s="88"/>
      <c r="C8" s="570"/>
      <c r="D8" s="458"/>
      <c r="E8" s="466"/>
      <c r="F8" s="903"/>
      <c r="G8" s="454"/>
      <c r="H8" s="458"/>
      <c r="I8" s="466"/>
      <c r="J8" s="903"/>
      <c r="K8" s="454"/>
      <c r="L8" s="458"/>
      <c r="M8" s="466"/>
      <c r="N8" s="903"/>
      <c r="O8" s="454"/>
      <c r="P8" s="458"/>
      <c r="Q8" s="466"/>
      <c r="R8" s="903"/>
      <c r="S8" s="454"/>
    </row>
    <row r="9" spans="1:19" ht="13.2">
      <c r="A9" s="571" t="s">
        <v>107</v>
      </c>
      <c r="B9" s="88">
        <v>499</v>
      </c>
      <c r="C9" s="570"/>
      <c r="D9" s="379" t="s">
        <v>17</v>
      </c>
      <c r="E9" s="381" t="s">
        <v>17</v>
      </c>
      <c r="F9" s="367" t="s">
        <v>17</v>
      </c>
      <c r="G9" s="380" t="s">
        <v>17</v>
      </c>
      <c r="H9" s="379" t="s">
        <v>17</v>
      </c>
      <c r="I9" s="381" t="s">
        <v>17</v>
      </c>
      <c r="J9" s="367" t="s">
        <v>17</v>
      </c>
      <c r="K9" s="380" t="s">
        <v>17</v>
      </c>
      <c r="L9" s="379" t="s">
        <v>17</v>
      </c>
      <c r="M9" s="381" t="s">
        <v>17</v>
      </c>
      <c r="N9" s="367" t="s">
        <v>17</v>
      </c>
      <c r="O9" s="380" t="s">
        <v>17</v>
      </c>
      <c r="P9" s="379" t="s">
        <v>17</v>
      </c>
      <c r="Q9" s="381" t="s">
        <v>17</v>
      </c>
      <c r="R9" s="367" t="s">
        <v>17</v>
      </c>
      <c r="S9" s="368" t="s">
        <v>17</v>
      </c>
    </row>
    <row r="10" spans="1:19" ht="13.2">
      <c r="A10" s="571" t="s">
        <v>108</v>
      </c>
      <c r="B10" s="88">
        <v>1499</v>
      </c>
      <c r="C10" s="572"/>
      <c r="D10" s="367" t="s">
        <v>17</v>
      </c>
      <c r="E10" s="367" t="s">
        <v>17</v>
      </c>
      <c r="F10" s="367" t="s">
        <v>17</v>
      </c>
      <c r="G10" s="380" t="s">
        <v>17</v>
      </c>
      <c r="H10" s="379" t="s">
        <v>17</v>
      </c>
      <c r="I10" s="381" t="s">
        <v>17</v>
      </c>
      <c r="J10" s="367" t="s">
        <v>17</v>
      </c>
      <c r="K10" s="380" t="s">
        <v>17</v>
      </c>
      <c r="L10" s="379" t="s">
        <v>17</v>
      </c>
      <c r="M10" s="381" t="s">
        <v>17</v>
      </c>
      <c r="N10" s="367" t="s">
        <v>17</v>
      </c>
      <c r="O10" s="380" t="s">
        <v>17</v>
      </c>
      <c r="P10" s="379">
        <v>1</v>
      </c>
      <c r="Q10" s="381">
        <v>56</v>
      </c>
      <c r="R10" s="367">
        <v>1.0369999999999999</v>
      </c>
      <c r="S10" s="368">
        <v>379.54199999999997</v>
      </c>
    </row>
    <row r="11" spans="1:19" ht="13.2">
      <c r="A11" s="571" t="s">
        <v>109</v>
      </c>
      <c r="B11" s="88">
        <v>4999</v>
      </c>
      <c r="C11" s="572"/>
      <c r="D11" s="379">
        <v>16</v>
      </c>
      <c r="E11" s="381">
        <v>16.0625</v>
      </c>
      <c r="F11" s="367">
        <v>58.680999999999997</v>
      </c>
      <c r="G11" s="380">
        <v>21477.245999999999</v>
      </c>
      <c r="H11" s="379" t="s">
        <v>17</v>
      </c>
      <c r="I11" s="381" t="s">
        <v>17</v>
      </c>
      <c r="J11" s="367" t="s">
        <v>17</v>
      </c>
      <c r="K11" s="380" t="s">
        <v>17</v>
      </c>
      <c r="L11" s="379" t="s">
        <v>17</v>
      </c>
      <c r="M11" s="381" t="s">
        <v>17</v>
      </c>
      <c r="N11" s="367" t="s">
        <v>17</v>
      </c>
      <c r="O11" s="380" t="s">
        <v>17</v>
      </c>
      <c r="P11" s="379">
        <v>25</v>
      </c>
      <c r="Q11" s="381">
        <v>17.12</v>
      </c>
      <c r="R11" s="367">
        <v>79.658000000000001</v>
      </c>
      <c r="S11" s="368">
        <v>29154.828000000001</v>
      </c>
    </row>
    <row r="12" spans="1:19" ht="13.2">
      <c r="A12" s="571" t="s">
        <v>110</v>
      </c>
      <c r="B12" s="88">
        <v>39999</v>
      </c>
      <c r="C12" s="572"/>
      <c r="D12" s="379">
        <v>44</v>
      </c>
      <c r="E12" s="381">
        <v>8.9772727272727266</v>
      </c>
      <c r="F12" s="367">
        <v>879.71061120929062</v>
      </c>
      <c r="G12" s="380">
        <v>321974.08370260039</v>
      </c>
      <c r="H12" s="379">
        <v>2</v>
      </c>
      <c r="I12" s="381">
        <v>12.5</v>
      </c>
      <c r="J12" s="367">
        <v>45.116999999999997</v>
      </c>
      <c r="K12" s="380">
        <v>16512.822</v>
      </c>
      <c r="L12" s="379">
        <v>7</v>
      </c>
      <c r="M12" s="381">
        <v>19.285714285714285</v>
      </c>
      <c r="N12" s="367">
        <v>148.571</v>
      </c>
      <c r="O12" s="380">
        <v>54376.985999999997</v>
      </c>
      <c r="P12" s="379">
        <v>4</v>
      </c>
      <c r="Q12" s="381">
        <v>15.75</v>
      </c>
      <c r="R12" s="367">
        <v>56.671999999999997</v>
      </c>
      <c r="S12" s="368">
        <v>20741.952000000001</v>
      </c>
    </row>
    <row r="13" spans="1:19" ht="13.2">
      <c r="A13" s="571" t="s">
        <v>111</v>
      </c>
      <c r="B13" s="88"/>
      <c r="C13" s="572"/>
      <c r="D13" s="379">
        <v>11</v>
      </c>
      <c r="E13" s="381">
        <v>8.8181818181818183</v>
      </c>
      <c r="F13" s="367">
        <v>910.08799999999997</v>
      </c>
      <c r="G13" s="380">
        <v>333092.20799999998</v>
      </c>
      <c r="H13" s="379" t="s">
        <v>17</v>
      </c>
      <c r="I13" s="381" t="s">
        <v>17</v>
      </c>
      <c r="J13" s="367" t="s">
        <v>17</v>
      </c>
      <c r="K13" s="380" t="s">
        <v>17</v>
      </c>
      <c r="L13" s="379">
        <v>19</v>
      </c>
      <c r="M13" s="381">
        <v>17.736842105263158</v>
      </c>
      <c r="N13" s="367">
        <v>1254.28</v>
      </c>
      <c r="O13" s="380">
        <v>459066.48</v>
      </c>
      <c r="P13" s="379" t="s">
        <v>17</v>
      </c>
      <c r="Q13" s="381" t="s">
        <v>17</v>
      </c>
      <c r="R13" s="367" t="s">
        <v>17</v>
      </c>
      <c r="S13" s="368" t="s">
        <v>17</v>
      </c>
    </row>
    <row r="14" spans="1:19" ht="13.2">
      <c r="A14" s="527" t="s">
        <v>34</v>
      </c>
      <c r="B14" s="573"/>
      <c r="C14" s="574"/>
      <c r="D14" s="866">
        <v>71</v>
      </c>
      <c r="E14" s="896">
        <v>10.549295774647888</v>
      </c>
      <c r="F14" s="897">
        <v>1848.4796112092906</v>
      </c>
      <c r="G14" s="738">
        <v>676543.53770260036</v>
      </c>
      <c r="H14" s="866">
        <v>2</v>
      </c>
      <c r="I14" s="896">
        <v>12.5</v>
      </c>
      <c r="J14" s="897">
        <v>45.116999999999997</v>
      </c>
      <c r="K14" s="738">
        <v>16512.822</v>
      </c>
      <c r="L14" s="866">
        <v>26</v>
      </c>
      <c r="M14" s="896">
        <v>18.153846153846153</v>
      </c>
      <c r="N14" s="897">
        <v>1402.8510000000001</v>
      </c>
      <c r="O14" s="738">
        <v>513443.46600000001</v>
      </c>
      <c r="P14" s="866">
        <v>30</v>
      </c>
      <c r="Q14" s="896">
        <v>18.233333333333334</v>
      </c>
      <c r="R14" s="897">
        <v>137.36699999999999</v>
      </c>
      <c r="S14" s="738">
        <v>50276.322</v>
      </c>
    </row>
    <row r="15" spans="1:19" ht="13.2">
      <c r="D15" s="88"/>
      <c r="E15" s="88"/>
      <c r="F15" s="88"/>
      <c r="G15" s="88"/>
      <c r="H15" s="88"/>
      <c r="I15" s="88"/>
      <c r="J15" s="88"/>
      <c r="K15" s="88"/>
      <c r="L15" s="88"/>
      <c r="M15" s="88"/>
      <c r="N15" s="88"/>
      <c r="O15" s="88"/>
    </row>
    <row r="16" spans="1:19" ht="17.25" customHeight="1">
      <c r="A16" s="558" t="s">
        <v>31</v>
      </c>
      <c r="B16" s="559"/>
      <c r="C16" s="560"/>
      <c r="D16" s="1070" t="s">
        <v>64</v>
      </c>
      <c r="E16" s="1072"/>
      <c r="F16" s="1072"/>
      <c r="G16" s="1071"/>
      <c r="H16" s="1041" t="s">
        <v>298</v>
      </c>
      <c r="I16" s="1043"/>
      <c r="J16" s="1043"/>
      <c r="K16" s="1042"/>
      <c r="L16" s="1070" t="s">
        <v>223</v>
      </c>
      <c r="M16" s="1072"/>
      <c r="N16" s="1072"/>
      <c r="O16" s="1071"/>
    </row>
    <row r="17" spans="1:23" ht="16.5" customHeight="1">
      <c r="A17" s="508" t="s">
        <v>38</v>
      </c>
      <c r="B17" s="562"/>
      <c r="C17" s="575"/>
      <c r="D17" s="904"/>
      <c r="E17" s="905"/>
      <c r="F17" s="905"/>
      <c r="G17" s="906"/>
      <c r="H17" s="1076" t="s">
        <v>301</v>
      </c>
      <c r="I17" s="1049"/>
      <c r="J17" s="1049"/>
      <c r="K17" s="1050"/>
      <c r="L17" s="1073" t="s">
        <v>224</v>
      </c>
      <c r="M17" s="1075"/>
      <c r="N17" s="1075"/>
      <c r="O17" s="1078"/>
      <c r="U17" s="66"/>
      <c r="V17"/>
      <c r="W17"/>
    </row>
    <row r="18" spans="1:23" ht="26.4">
      <c r="A18" s="508"/>
      <c r="B18" s="564"/>
      <c r="C18" s="576"/>
      <c r="D18" s="509" t="s">
        <v>39</v>
      </c>
      <c r="E18" s="511" t="s">
        <v>176</v>
      </c>
      <c r="F18" s="511" t="s">
        <v>40</v>
      </c>
      <c r="G18" s="529" t="s">
        <v>221</v>
      </c>
      <c r="H18" s="509" t="s">
        <v>39</v>
      </c>
      <c r="I18" s="511" t="s">
        <v>176</v>
      </c>
      <c r="J18" s="511" t="s">
        <v>40</v>
      </c>
      <c r="K18" s="529" t="s">
        <v>221</v>
      </c>
      <c r="L18" s="509" t="s">
        <v>39</v>
      </c>
      <c r="M18" s="511" t="s">
        <v>176</v>
      </c>
      <c r="N18" s="511" t="s">
        <v>40</v>
      </c>
      <c r="O18" s="529" t="s">
        <v>221</v>
      </c>
      <c r="U18"/>
      <c r="V18"/>
      <c r="W18"/>
    </row>
    <row r="19" spans="1:23" ht="20.399999999999999">
      <c r="A19" s="530"/>
      <c r="B19" s="567"/>
      <c r="C19" s="568"/>
      <c r="D19" s="514" t="s">
        <v>41</v>
      </c>
      <c r="E19" s="516" t="s">
        <v>177</v>
      </c>
      <c r="F19" s="516" t="s">
        <v>222</v>
      </c>
      <c r="G19" s="515" t="s">
        <v>198</v>
      </c>
      <c r="H19" s="514" t="s">
        <v>41</v>
      </c>
      <c r="I19" s="516" t="s">
        <v>177</v>
      </c>
      <c r="J19" s="516" t="s">
        <v>222</v>
      </c>
      <c r="K19" s="515" t="s">
        <v>198</v>
      </c>
      <c r="L19" s="514" t="s">
        <v>41</v>
      </c>
      <c r="M19" s="516" t="s">
        <v>177</v>
      </c>
      <c r="N19" s="516" t="s">
        <v>222</v>
      </c>
      <c r="O19" s="515" t="s">
        <v>198</v>
      </c>
      <c r="U19"/>
      <c r="V19"/>
      <c r="W19"/>
    </row>
    <row r="20" spans="1:23" ht="13.2">
      <c r="A20" s="1088" t="s">
        <v>136</v>
      </c>
      <c r="B20" s="1089"/>
      <c r="C20" s="1090"/>
      <c r="D20" s="867"/>
      <c r="E20" s="869"/>
      <c r="F20" s="902"/>
      <c r="G20" s="868"/>
      <c r="H20" s="867"/>
      <c r="I20" s="869"/>
      <c r="J20" s="902"/>
      <c r="K20" s="868"/>
      <c r="L20" s="867"/>
      <c r="M20" s="869"/>
      <c r="N20" s="902"/>
      <c r="O20" s="868"/>
      <c r="U20"/>
      <c r="V20"/>
      <c r="W20" s="69"/>
    </row>
    <row r="21" spans="1:23" ht="13.2">
      <c r="A21" s="525" t="s">
        <v>137</v>
      </c>
      <c r="B21" s="88"/>
      <c r="C21" s="572"/>
      <c r="D21" s="458"/>
      <c r="E21" s="466"/>
      <c r="F21" s="903"/>
      <c r="G21" s="454"/>
      <c r="H21" s="458"/>
      <c r="I21" s="466"/>
      <c r="J21" s="903"/>
      <c r="K21" s="454"/>
      <c r="L21" s="458"/>
      <c r="M21" s="466"/>
      <c r="N21" s="903"/>
      <c r="O21" s="454"/>
      <c r="U21"/>
      <c r="W21" s="69"/>
    </row>
    <row r="22" spans="1:23" ht="13.2">
      <c r="A22" s="571" t="s">
        <v>107</v>
      </c>
      <c r="B22" s="88">
        <v>499</v>
      </c>
      <c r="C22" s="570"/>
      <c r="D22" s="379" t="s">
        <v>17</v>
      </c>
      <c r="E22" s="381" t="s">
        <v>17</v>
      </c>
      <c r="F22" s="367" t="s">
        <v>17</v>
      </c>
      <c r="G22" s="380" t="s">
        <v>17</v>
      </c>
      <c r="H22" s="379" t="s">
        <v>17</v>
      </c>
      <c r="I22" s="381" t="s">
        <v>17</v>
      </c>
      <c r="J22" s="367" t="s">
        <v>17</v>
      </c>
      <c r="K22" s="380" t="s">
        <v>17</v>
      </c>
      <c r="L22" s="379" t="s">
        <v>17</v>
      </c>
      <c r="M22" s="367" t="s">
        <v>17</v>
      </c>
      <c r="N22" s="367" t="s">
        <v>17</v>
      </c>
      <c r="O22" s="447" t="s">
        <v>17</v>
      </c>
      <c r="U22" s="69"/>
      <c r="V22" s="69"/>
      <c r="W22" s="69"/>
    </row>
    <row r="23" spans="1:23" ht="13.2">
      <c r="A23" s="571" t="s">
        <v>108</v>
      </c>
      <c r="B23" s="88">
        <v>1499</v>
      </c>
      <c r="C23" s="570"/>
      <c r="D23" s="379" t="s">
        <v>17</v>
      </c>
      <c r="E23" s="381" t="s">
        <v>17</v>
      </c>
      <c r="F23" s="367" t="s">
        <v>17</v>
      </c>
      <c r="G23" s="380" t="s">
        <v>17</v>
      </c>
      <c r="H23" s="379" t="s">
        <v>17</v>
      </c>
      <c r="I23" s="381" t="s">
        <v>17</v>
      </c>
      <c r="J23" s="367" t="s">
        <v>17</v>
      </c>
      <c r="K23" s="380" t="s">
        <v>17</v>
      </c>
      <c r="L23" s="379">
        <v>1</v>
      </c>
      <c r="M23" s="367">
        <v>56</v>
      </c>
      <c r="N23" s="367">
        <v>1.0369999999999999</v>
      </c>
      <c r="O23" s="447">
        <v>379.54199999999997</v>
      </c>
      <c r="U23" s="69"/>
      <c r="V23" s="69"/>
      <c r="W23" s="69"/>
    </row>
    <row r="24" spans="1:23" ht="13.2">
      <c r="A24" s="571" t="s">
        <v>109</v>
      </c>
      <c r="B24" s="88">
        <v>4999</v>
      </c>
      <c r="C24" s="570"/>
      <c r="D24" s="379" t="s">
        <v>17</v>
      </c>
      <c r="E24" s="381" t="s">
        <v>17</v>
      </c>
      <c r="F24" s="367" t="s">
        <v>17</v>
      </c>
      <c r="G24" s="380" t="s">
        <v>17</v>
      </c>
      <c r="H24" s="379" t="s">
        <v>17</v>
      </c>
      <c r="I24" s="381" t="s">
        <v>17</v>
      </c>
      <c r="J24" s="367" t="s">
        <v>17</v>
      </c>
      <c r="K24" s="380" t="s">
        <v>17</v>
      </c>
      <c r="L24" s="379">
        <v>41</v>
      </c>
      <c r="M24" s="367">
        <v>16.707317073170731</v>
      </c>
      <c r="N24" s="367">
        <v>138.339</v>
      </c>
      <c r="O24" s="447">
        <v>50632.074000000001</v>
      </c>
      <c r="U24" s="69"/>
      <c r="V24" s="69"/>
      <c r="W24" s="69"/>
    </row>
    <row r="25" spans="1:23" ht="13.2">
      <c r="A25" s="571" t="s">
        <v>110</v>
      </c>
      <c r="B25" s="88">
        <v>39999</v>
      </c>
      <c r="C25" s="570"/>
      <c r="D25" s="379" t="s">
        <v>17</v>
      </c>
      <c r="E25" s="381" t="s">
        <v>17</v>
      </c>
      <c r="F25" s="367" t="s">
        <v>17</v>
      </c>
      <c r="G25" s="380" t="s">
        <v>17</v>
      </c>
      <c r="H25" s="379" t="s">
        <v>17</v>
      </c>
      <c r="I25" s="381" t="s">
        <v>17</v>
      </c>
      <c r="J25" s="367" t="s">
        <v>17</v>
      </c>
      <c r="K25" s="380" t="s">
        <v>17</v>
      </c>
      <c r="L25" s="379">
        <v>57</v>
      </c>
      <c r="M25" s="367">
        <v>10.842105263157896</v>
      </c>
      <c r="N25" s="367">
        <v>1130.0706112092905</v>
      </c>
      <c r="O25" s="447">
        <v>413605.84370260034</v>
      </c>
      <c r="U25" s="69"/>
      <c r="V25" s="69"/>
      <c r="W25" s="69"/>
    </row>
    <row r="26" spans="1:23" ht="13.2">
      <c r="A26" s="571" t="s">
        <v>111</v>
      </c>
      <c r="B26" s="88"/>
      <c r="C26" s="570"/>
      <c r="D26" s="379" t="s">
        <v>17</v>
      </c>
      <c r="E26" s="381" t="s">
        <v>17</v>
      </c>
      <c r="F26" s="367" t="s">
        <v>17</v>
      </c>
      <c r="G26" s="380" t="s">
        <v>17</v>
      </c>
      <c r="H26" s="379" t="s">
        <v>17</v>
      </c>
      <c r="I26" s="381" t="s">
        <v>17</v>
      </c>
      <c r="J26" s="367" t="s">
        <v>17</v>
      </c>
      <c r="K26" s="380" t="s">
        <v>17</v>
      </c>
      <c r="L26" s="379">
        <v>30</v>
      </c>
      <c r="M26" s="367">
        <v>14.466666666666667</v>
      </c>
      <c r="N26" s="367">
        <v>2164.3679999999999</v>
      </c>
      <c r="O26" s="447">
        <v>792158.68799999997</v>
      </c>
      <c r="V26" s="69"/>
    </row>
    <row r="27" spans="1:23" ht="13.2">
      <c r="A27" s="527" t="s">
        <v>34</v>
      </c>
      <c r="B27" s="573"/>
      <c r="C27" s="574"/>
      <c r="D27" s="883" t="s">
        <v>17</v>
      </c>
      <c r="E27" s="900" t="s">
        <v>17</v>
      </c>
      <c r="F27" s="901" t="s">
        <v>17</v>
      </c>
      <c r="G27" s="896" t="s">
        <v>17</v>
      </c>
      <c r="H27" s="883" t="s">
        <v>17</v>
      </c>
      <c r="I27" s="900" t="s">
        <v>17</v>
      </c>
      <c r="J27" s="901" t="s">
        <v>17</v>
      </c>
      <c r="K27" s="884" t="s">
        <v>17</v>
      </c>
      <c r="L27" s="896">
        <v>129</v>
      </c>
      <c r="M27" s="896">
        <v>13.89922480620155</v>
      </c>
      <c r="N27" s="896">
        <v>3433.8146112092904</v>
      </c>
      <c r="O27" s="738">
        <v>1256776.1477026006</v>
      </c>
    </row>
    <row r="28" spans="1:23" ht="13.2">
      <c r="D28" s="88"/>
      <c r="E28" s="88"/>
      <c r="F28" s="88"/>
      <c r="G28" s="88"/>
      <c r="H28" s="88"/>
      <c r="I28" s="88"/>
      <c r="J28" s="88"/>
      <c r="K28" s="88"/>
      <c r="L28" s="88"/>
      <c r="M28" s="88"/>
      <c r="N28" s="88"/>
      <c r="O28" s="88"/>
    </row>
    <row r="29" spans="1:23" ht="13.2">
      <c r="D29" s="88"/>
      <c r="E29" s="88"/>
      <c r="F29" s="88"/>
      <c r="G29" s="88"/>
      <c r="H29" s="88"/>
      <c r="I29" s="88"/>
      <c r="J29" s="88"/>
      <c r="K29" s="88"/>
      <c r="L29" s="88"/>
      <c r="M29" s="88"/>
      <c r="N29" s="88"/>
      <c r="O29" s="88"/>
    </row>
    <row r="30" spans="1:23" ht="17.25" customHeight="1">
      <c r="A30" s="558" t="s">
        <v>31</v>
      </c>
      <c r="B30" s="559"/>
      <c r="C30" s="560"/>
      <c r="D30" s="1070" t="s">
        <v>115</v>
      </c>
      <c r="E30" s="1072"/>
      <c r="F30" s="1072"/>
      <c r="G30" s="1071"/>
      <c r="H30" s="1070" t="s">
        <v>67</v>
      </c>
      <c r="I30" s="1072"/>
      <c r="J30" s="1072"/>
      <c r="K30" s="1071"/>
      <c r="L30" s="1070" t="s">
        <v>117</v>
      </c>
      <c r="M30" s="1072"/>
      <c r="N30" s="1072"/>
      <c r="O30" s="1071"/>
      <c r="P30" s="1070" t="s">
        <v>119</v>
      </c>
      <c r="Q30" s="1072"/>
      <c r="R30" s="1072"/>
      <c r="S30" s="1071"/>
      <c r="T30" s="1070" t="s">
        <v>384</v>
      </c>
      <c r="U30" s="1072"/>
      <c r="V30" s="1072"/>
      <c r="W30" s="1071"/>
    </row>
    <row r="31" spans="1:23" ht="13.2">
      <c r="A31" s="508" t="s">
        <v>38</v>
      </c>
      <c r="B31" s="562"/>
      <c r="C31" s="563"/>
      <c r="D31" s="1073" t="s">
        <v>116</v>
      </c>
      <c r="E31" s="1075"/>
      <c r="F31" s="1075"/>
      <c r="G31" s="1074"/>
      <c r="H31" s="1073"/>
      <c r="I31" s="1075"/>
      <c r="J31" s="1075"/>
      <c r="K31" s="1074"/>
      <c r="L31" s="1073" t="s">
        <v>118</v>
      </c>
      <c r="M31" s="1075"/>
      <c r="N31" s="1075"/>
      <c r="O31" s="1074"/>
      <c r="P31" s="1073" t="s">
        <v>120</v>
      </c>
      <c r="Q31" s="1075"/>
      <c r="R31" s="1075"/>
      <c r="S31" s="1074"/>
      <c r="T31" s="1073" t="s">
        <v>224</v>
      </c>
      <c r="U31" s="1075"/>
      <c r="V31" s="1075"/>
      <c r="W31" s="1078"/>
    </row>
    <row r="32" spans="1:23" ht="26.4">
      <c r="A32" s="508"/>
      <c r="B32" s="564"/>
      <c r="C32" s="565"/>
      <c r="D32" s="509" t="s">
        <v>39</v>
      </c>
      <c r="E32" s="511" t="s">
        <v>176</v>
      </c>
      <c r="F32" s="511" t="s">
        <v>40</v>
      </c>
      <c r="G32" s="510" t="s">
        <v>225</v>
      </c>
      <c r="H32" s="509" t="s">
        <v>39</v>
      </c>
      <c r="I32" s="511" t="s">
        <v>176</v>
      </c>
      <c r="J32" s="511" t="s">
        <v>40</v>
      </c>
      <c r="K32" s="510" t="s">
        <v>225</v>
      </c>
      <c r="L32" s="509" t="s">
        <v>39</v>
      </c>
      <c r="M32" s="511" t="s">
        <v>176</v>
      </c>
      <c r="N32" s="511" t="s">
        <v>40</v>
      </c>
      <c r="O32" s="510" t="s">
        <v>225</v>
      </c>
      <c r="P32" s="509" t="s">
        <v>39</v>
      </c>
      <c r="Q32" s="511" t="s">
        <v>176</v>
      </c>
      <c r="R32" s="511" t="s">
        <v>40</v>
      </c>
      <c r="S32" s="510" t="s">
        <v>225</v>
      </c>
      <c r="T32" s="509" t="s">
        <v>39</v>
      </c>
      <c r="U32" s="511" t="s">
        <v>176</v>
      </c>
      <c r="V32" s="511" t="s">
        <v>40</v>
      </c>
      <c r="W32" s="529" t="s">
        <v>221</v>
      </c>
    </row>
    <row r="33" spans="1:23" ht="20.399999999999999">
      <c r="A33" s="530"/>
      <c r="B33" s="567"/>
      <c r="C33" s="568"/>
      <c r="D33" s="514" t="s">
        <v>41</v>
      </c>
      <c r="E33" s="516" t="s">
        <v>177</v>
      </c>
      <c r="F33" s="516" t="s">
        <v>222</v>
      </c>
      <c r="G33" s="515" t="s">
        <v>198</v>
      </c>
      <c r="H33" s="514" t="s">
        <v>41</v>
      </c>
      <c r="I33" s="516" t="s">
        <v>177</v>
      </c>
      <c r="J33" s="516" t="s">
        <v>222</v>
      </c>
      <c r="K33" s="515" t="s">
        <v>198</v>
      </c>
      <c r="L33" s="514" t="s">
        <v>41</v>
      </c>
      <c r="M33" s="516" t="s">
        <v>177</v>
      </c>
      <c r="N33" s="516" t="s">
        <v>222</v>
      </c>
      <c r="O33" s="515" t="s">
        <v>198</v>
      </c>
      <c r="P33" s="514" t="s">
        <v>41</v>
      </c>
      <c r="Q33" s="516" t="s">
        <v>177</v>
      </c>
      <c r="R33" s="516" t="s">
        <v>222</v>
      </c>
      <c r="S33" s="515" t="s">
        <v>198</v>
      </c>
      <c r="T33" s="514" t="s">
        <v>41</v>
      </c>
      <c r="U33" s="516" t="s">
        <v>177</v>
      </c>
      <c r="V33" s="516" t="s">
        <v>222</v>
      </c>
      <c r="W33" s="515" t="s">
        <v>198</v>
      </c>
    </row>
    <row r="34" spans="1:23" ht="13.2">
      <c r="A34" s="1088" t="s">
        <v>136</v>
      </c>
      <c r="B34" s="1089"/>
      <c r="C34" s="1090"/>
      <c r="D34" s="867"/>
      <c r="E34" s="869"/>
      <c r="F34" s="902"/>
      <c r="G34" s="868"/>
      <c r="H34" s="867"/>
      <c r="I34" s="869"/>
      <c r="J34" s="902"/>
      <c r="K34" s="868"/>
      <c r="L34" s="867"/>
      <c r="M34" s="869"/>
      <c r="N34" s="902"/>
      <c r="O34" s="868"/>
      <c r="P34" s="867"/>
      <c r="Q34" s="869"/>
      <c r="R34" s="902"/>
      <c r="S34" s="868"/>
      <c r="T34" s="867"/>
      <c r="U34" s="869"/>
      <c r="V34" s="902"/>
      <c r="W34" s="868"/>
    </row>
    <row r="35" spans="1:23" ht="13.2">
      <c r="A35" s="525" t="s">
        <v>137</v>
      </c>
      <c r="B35" s="88"/>
      <c r="C35" s="570"/>
      <c r="D35" s="458"/>
      <c r="E35" s="466"/>
      <c r="F35" s="903"/>
      <c r="G35" s="454"/>
      <c r="H35" s="458"/>
      <c r="I35" s="466"/>
      <c r="J35" s="903"/>
      <c r="K35" s="454"/>
      <c r="L35" s="458"/>
      <c r="M35" s="466"/>
      <c r="N35" s="903"/>
      <c r="O35" s="454"/>
      <c r="P35" s="458"/>
      <c r="Q35" s="466"/>
      <c r="R35" s="903"/>
      <c r="S35" s="454"/>
      <c r="T35" s="458"/>
      <c r="U35" s="466"/>
      <c r="V35" s="903"/>
      <c r="W35" s="454"/>
    </row>
    <row r="36" spans="1:23" ht="13.2">
      <c r="A36" s="571" t="s">
        <v>107</v>
      </c>
      <c r="B36" s="88">
        <v>499</v>
      </c>
      <c r="C36" s="570"/>
      <c r="D36" s="379">
        <v>1</v>
      </c>
      <c r="E36" s="381">
        <v>42</v>
      </c>
      <c r="F36" s="367">
        <v>0.10199999999999999</v>
      </c>
      <c r="G36" s="380">
        <v>37.332000000000001</v>
      </c>
      <c r="H36" s="379" t="s">
        <v>17</v>
      </c>
      <c r="I36" s="381" t="s">
        <v>17</v>
      </c>
      <c r="J36" s="381" t="s">
        <v>17</v>
      </c>
      <c r="K36" s="380" t="s">
        <v>17</v>
      </c>
      <c r="L36" s="379" t="s">
        <v>17</v>
      </c>
      <c r="M36" s="381" t="s">
        <v>17</v>
      </c>
      <c r="N36" s="367" t="s">
        <v>17</v>
      </c>
      <c r="O36" s="380" t="s">
        <v>17</v>
      </c>
      <c r="P36" s="379" t="s">
        <v>17</v>
      </c>
      <c r="Q36" s="381" t="s">
        <v>17</v>
      </c>
      <c r="R36" s="367" t="s">
        <v>17</v>
      </c>
      <c r="S36" s="882" t="s">
        <v>17</v>
      </c>
      <c r="T36" s="379">
        <v>1</v>
      </c>
      <c r="U36" s="381">
        <v>42</v>
      </c>
      <c r="V36" s="367">
        <v>0.10199999999999999</v>
      </c>
      <c r="W36" s="882">
        <v>37.332000000000001</v>
      </c>
    </row>
    <row r="37" spans="1:23" ht="13.2">
      <c r="A37" s="571" t="s">
        <v>108</v>
      </c>
      <c r="B37" s="88">
        <v>1499</v>
      </c>
      <c r="C37" s="570"/>
      <c r="D37" s="379" t="s">
        <v>17</v>
      </c>
      <c r="E37" s="381" t="s">
        <v>17</v>
      </c>
      <c r="F37" s="367" t="s">
        <v>17</v>
      </c>
      <c r="G37" s="380" t="s">
        <v>17</v>
      </c>
      <c r="H37" s="379" t="s">
        <v>17</v>
      </c>
      <c r="I37" s="381" t="s">
        <v>17</v>
      </c>
      <c r="J37" s="381" t="s">
        <v>17</v>
      </c>
      <c r="K37" s="380" t="s">
        <v>17</v>
      </c>
      <c r="L37" s="379" t="s">
        <v>17</v>
      </c>
      <c r="M37" s="381" t="s">
        <v>17</v>
      </c>
      <c r="N37" s="367" t="s">
        <v>17</v>
      </c>
      <c r="O37" s="380" t="s">
        <v>17</v>
      </c>
      <c r="P37" s="379" t="s">
        <v>17</v>
      </c>
      <c r="Q37" s="381" t="s">
        <v>17</v>
      </c>
      <c r="R37" s="367" t="s">
        <v>17</v>
      </c>
      <c r="S37" s="882" t="s">
        <v>17</v>
      </c>
      <c r="T37" s="379" t="s">
        <v>17</v>
      </c>
      <c r="U37" s="381" t="s">
        <v>17</v>
      </c>
      <c r="V37" s="367" t="s">
        <v>17</v>
      </c>
      <c r="W37" s="882" t="s">
        <v>17</v>
      </c>
    </row>
    <row r="38" spans="1:23" ht="13.2">
      <c r="A38" s="571" t="s">
        <v>109</v>
      </c>
      <c r="B38" s="88">
        <v>4999</v>
      </c>
      <c r="C38" s="570"/>
      <c r="D38" s="379" t="s">
        <v>17</v>
      </c>
      <c r="E38" s="381" t="s">
        <v>17</v>
      </c>
      <c r="F38" s="367" t="s">
        <v>17</v>
      </c>
      <c r="G38" s="380" t="s">
        <v>17</v>
      </c>
      <c r="H38" s="379" t="s">
        <v>17</v>
      </c>
      <c r="I38" s="381" t="s">
        <v>17</v>
      </c>
      <c r="J38" s="367" t="s">
        <v>17</v>
      </c>
      <c r="K38" s="380" t="s">
        <v>17</v>
      </c>
      <c r="L38" s="379">
        <v>1</v>
      </c>
      <c r="M38" s="381">
        <v>32</v>
      </c>
      <c r="N38" s="367">
        <v>4.2</v>
      </c>
      <c r="O38" s="380">
        <v>1537.2</v>
      </c>
      <c r="P38" s="379" t="s">
        <v>17</v>
      </c>
      <c r="Q38" s="381" t="s">
        <v>17</v>
      </c>
      <c r="R38" s="367" t="s">
        <v>17</v>
      </c>
      <c r="S38" s="447" t="s">
        <v>17</v>
      </c>
      <c r="T38" s="379">
        <v>1</v>
      </c>
      <c r="U38" s="381">
        <v>32</v>
      </c>
      <c r="V38" s="367">
        <v>4.2</v>
      </c>
      <c r="W38" s="882">
        <v>1537.2</v>
      </c>
    </row>
    <row r="39" spans="1:23" ht="13.2">
      <c r="A39" s="571" t="s">
        <v>110</v>
      </c>
      <c r="B39" s="88">
        <v>39999</v>
      </c>
      <c r="C39" s="570"/>
      <c r="D39" s="379">
        <v>1</v>
      </c>
      <c r="E39" s="381">
        <v>0</v>
      </c>
      <c r="F39" s="367">
        <v>38</v>
      </c>
      <c r="G39" s="380">
        <v>13908</v>
      </c>
      <c r="H39" s="379">
        <v>20</v>
      </c>
      <c r="I39" s="381">
        <v>24.9</v>
      </c>
      <c r="J39" s="381">
        <v>562.00508209127008</v>
      </c>
      <c r="K39" s="380">
        <v>205693.86004540484</v>
      </c>
      <c r="L39" s="379" t="s">
        <v>17</v>
      </c>
      <c r="M39" s="381" t="s">
        <v>17</v>
      </c>
      <c r="N39" s="367" t="s">
        <v>17</v>
      </c>
      <c r="O39" s="380" t="s">
        <v>17</v>
      </c>
      <c r="P39" s="379" t="s">
        <v>17</v>
      </c>
      <c r="Q39" s="381" t="s">
        <v>17</v>
      </c>
      <c r="R39" s="367" t="s">
        <v>17</v>
      </c>
      <c r="S39" s="882" t="s">
        <v>17</v>
      </c>
      <c r="T39" s="379">
        <v>21</v>
      </c>
      <c r="U39" s="381">
        <v>23.714285714285715</v>
      </c>
      <c r="V39" s="367">
        <v>600.00508209127008</v>
      </c>
      <c r="W39" s="882">
        <v>219601.86004540484</v>
      </c>
    </row>
    <row r="40" spans="1:23" ht="13.2">
      <c r="A40" s="571" t="s">
        <v>111</v>
      </c>
      <c r="B40" s="88"/>
      <c r="C40" s="570"/>
      <c r="D40" s="379" t="s">
        <v>17</v>
      </c>
      <c r="E40" s="381" t="s">
        <v>17</v>
      </c>
      <c r="F40" s="367" t="s">
        <v>17</v>
      </c>
      <c r="G40" s="380" t="s">
        <v>17</v>
      </c>
      <c r="H40" s="379">
        <v>10</v>
      </c>
      <c r="I40" s="381">
        <v>10.6</v>
      </c>
      <c r="J40" s="381">
        <v>464.149</v>
      </c>
      <c r="K40" s="380">
        <v>169878.53400000001</v>
      </c>
      <c r="L40" s="379" t="s">
        <v>17</v>
      </c>
      <c r="M40" s="381" t="s">
        <v>17</v>
      </c>
      <c r="N40" s="367" t="s">
        <v>17</v>
      </c>
      <c r="O40" s="380" t="s">
        <v>17</v>
      </c>
      <c r="P40" s="379" t="s">
        <v>17</v>
      </c>
      <c r="Q40" s="381" t="s">
        <v>17</v>
      </c>
      <c r="R40" s="367" t="s">
        <v>17</v>
      </c>
      <c r="S40" s="368" t="s">
        <v>17</v>
      </c>
      <c r="T40" s="379">
        <v>10</v>
      </c>
      <c r="U40" s="381">
        <v>10.6</v>
      </c>
      <c r="V40" s="367">
        <v>464.149</v>
      </c>
      <c r="W40" s="447">
        <v>169878.53400000001</v>
      </c>
    </row>
    <row r="41" spans="1:23" ht="13.2">
      <c r="A41" s="527" t="s">
        <v>34</v>
      </c>
      <c r="B41" s="573"/>
      <c r="C41" s="574"/>
      <c r="D41" s="866">
        <v>2</v>
      </c>
      <c r="E41" s="896">
        <v>21</v>
      </c>
      <c r="F41" s="897">
        <v>38.101999999999997</v>
      </c>
      <c r="G41" s="738">
        <v>13945.332</v>
      </c>
      <c r="H41" s="866">
        <v>30</v>
      </c>
      <c r="I41" s="898">
        <v>20.133333333333333</v>
      </c>
      <c r="J41" s="899">
        <v>1026.1540820912701</v>
      </c>
      <c r="K41" s="896">
        <v>375572.39404540486</v>
      </c>
      <c r="L41" s="883">
        <v>1</v>
      </c>
      <c r="M41" s="900">
        <v>32</v>
      </c>
      <c r="N41" s="901">
        <v>4.2</v>
      </c>
      <c r="O41" s="896">
        <v>1537.2</v>
      </c>
      <c r="P41" s="866" t="s">
        <v>17</v>
      </c>
      <c r="Q41" s="896" t="s">
        <v>17</v>
      </c>
      <c r="R41" s="897" t="s">
        <v>17</v>
      </c>
      <c r="S41" s="738" t="s">
        <v>17</v>
      </c>
      <c r="T41" s="866">
        <v>33</v>
      </c>
      <c r="U41" s="901">
        <v>20.545454545454547</v>
      </c>
      <c r="V41" s="901">
        <v>1068.45608209127</v>
      </c>
      <c r="W41" s="884">
        <v>391054.92604540486</v>
      </c>
    </row>
    <row r="44" spans="1:23" ht="16.5" customHeight="1">
      <c r="A44" s="558" t="s">
        <v>31</v>
      </c>
      <c r="B44" s="559"/>
      <c r="C44" s="560"/>
      <c r="D44" s="1070" t="s">
        <v>103</v>
      </c>
      <c r="E44" s="1072"/>
      <c r="F44" s="1072"/>
      <c r="G44" s="1071"/>
      <c r="H44" s="907"/>
      <c r="I44" s="907"/>
      <c r="J44" s="907"/>
      <c r="K44" s="907"/>
    </row>
    <row r="45" spans="1:23" ht="15.75" customHeight="1">
      <c r="A45" s="508" t="s">
        <v>38</v>
      </c>
      <c r="B45" s="562"/>
      <c r="C45" s="575"/>
      <c r="D45" s="1073" t="s">
        <v>392</v>
      </c>
      <c r="E45" s="1075"/>
      <c r="F45" s="1075"/>
      <c r="G45" s="1078"/>
      <c r="H45" s="865"/>
      <c r="I45" s="865"/>
      <c r="J45" s="865"/>
      <c r="K45" s="865"/>
    </row>
    <row r="46" spans="1:23" ht="27.75" customHeight="1">
      <c r="A46" s="508"/>
      <c r="B46" s="564"/>
      <c r="C46" s="576"/>
      <c r="D46" s="509" t="s">
        <v>39</v>
      </c>
      <c r="E46" s="511" t="s">
        <v>176</v>
      </c>
      <c r="F46" s="511" t="s">
        <v>40</v>
      </c>
      <c r="G46" s="529" t="s">
        <v>221</v>
      </c>
      <c r="H46" s="566"/>
      <c r="I46" s="566"/>
      <c r="J46" s="566"/>
      <c r="K46" s="566"/>
    </row>
    <row r="47" spans="1:23" ht="20.399999999999999">
      <c r="A47" s="530"/>
      <c r="B47" s="567"/>
      <c r="C47" s="568"/>
      <c r="D47" s="514" t="s">
        <v>41</v>
      </c>
      <c r="E47" s="516" t="s">
        <v>177</v>
      </c>
      <c r="F47" s="516" t="s">
        <v>222</v>
      </c>
      <c r="G47" s="515" t="s">
        <v>226</v>
      </c>
      <c r="H47" s="569"/>
      <c r="I47" s="569"/>
      <c r="J47" s="569"/>
      <c r="K47" s="569"/>
    </row>
    <row r="48" spans="1:23" ht="13.2">
      <c r="A48" s="1088" t="s">
        <v>136</v>
      </c>
      <c r="B48" s="1089"/>
      <c r="C48" s="1090"/>
      <c r="D48" s="458"/>
      <c r="E48" s="869"/>
      <c r="F48" s="902"/>
      <c r="G48" s="868"/>
      <c r="H48" s="357"/>
      <c r="I48" s="357"/>
      <c r="J48" s="357"/>
      <c r="K48" s="357"/>
    </row>
    <row r="49" spans="1:11" ht="13.2">
      <c r="A49" s="525" t="s">
        <v>137</v>
      </c>
      <c r="B49" s="88"/>
      <c r="C49" s="572"/>
      <c r="D49" s="458"/>
      <c r="E49" s="466"/>
      <c r="F49" s="903"/>
      <c r="G49" s="454"/>
      <c r="H49" s="357"/>
      <c r="I49" s="357"/>
      <c r="J49" s="357"/>
      <c r="K49" s="357"/>
    </row>
    <row r="50" spans="1:11" ht="13.2">
      <c r="A50" s="571" t="s">
        <v>107</v>
      </c>
      <c r="B50" s="88">
        <v>499</v>
      </c>
      <c r="C50" s="570"/>
      <c r="D50" s="379">
        <v>1</v>
      </c>
      <c r="E50" s="381">
        <v>42</v>
      </c>
      <c r="F50" s="381">
        <v>0.10199999999999999</v>
      </c>
      <c r="G50" s="882">
        <v>37.332000000000001</v>
      </c>
      <c r="H50" s="450"/>
      <c r="I50" s="450"/>
      <c r="J50" s="450"/>
      <c r="K50" s="450"/>
    </row>
    <row r="51" spans="1:11" ht="13.2">
      <c r="A51" s="571" t="s">
        <v>108</v>
      </c>
      <c r="B51" s="88">
        <v>1499</v>
      </c>
      <c r="C51" s="570"/>
      <c r="D51" s="379">
        <v>1</v>
      </c>
      <c r="E51" s="381">
        <v>56</v>
      </c>
      <c r="F51" s="381">
        <v>1.0369999999999999</v>
      </c>
      <c r="G51" s="882">
        <v>379.54199999999997</v>
      </c>
      <c r="H51" s="450"/>
      <c r="I51" s="450"/>
      <c r="J51" s="450"/>
      <c r="K51" s="450"/>
    </row>
    <row r="52" spans="1:11" ht="13.2">
      <c r="A52" s="571" t="s">
        <v>109</v>
      </c>
      <c r="B52" s="88">
        <v>4999</v>
      </c>
      <c r="C52" s="570"/>
      <c r="D52" s="379">
        <v>42</v>
      </c>
      <c r="E52" s="381">
        <v>17.071428571428573</v>
      </c>
      <c r="F52" s="381">
        <v>142.53899999999999</v>
      </c>
      <c r="G52" s="882">
        <v>52169.273999999998</v>
      </c>
      <c r="H52" s="450"/>
      <c r="I52" s="450"/>
      <c r="J52" s="450"/>
      <c r="K52" s="450"/>
    </row>
    <row r="53" spans="1:11" ht="13.2">
      <c r="A53" s="571" t="s">
        <v>110</v>
      </c>
      <c r="B53" s="88">
        <v>39999</v>
      </c>
      <c r="C53" s="570"/>
      <c r="D53" s="379">
        <v>78</v>
      </c>
      <c r="E53" s="381">
        <v>14.307692307692308</v>
      </c>
      <c r="F53" s="381">
        <v>1730.0756933005605</v>
      </c>
      <c r="G53" s="882">
        <v>633207.70374800521</v>
      </c>
      <c r="H53" s="450"/>
      <c r="I53" s="450"/>
      <c r="J53" s="450"/>
      <c r="K53" s="450"/>
    </row>
    <row r="54" spans="1:11" ht="13.2">
      <c r="A54" s="571" t="s">
        <v>111</v>
      </c>
      <c r="B54" s="88"/>
      <c r="C54" s="570"/>
      <c r="D54" s="379">
        <v>40</v>
      </c>
      <c r="E54" s="381">
        <v>13.5</v>
      </c>
      <c r="F54" s="381">
        <v>2628.5169999999998</v>
      </c>
      <c r="G54" s="882">
        <v>962037.22199999995</v>
      </c>
      <c r="H54" s="450"/>
      <c r="I54" s="450"/>
      <c r="J54" s="450"/>
      <c r="K54" s="450"/>
    </row>
    <row r="55" spans="1:11" ht="13.2">
      <c r="A55" s="527" t="s">
        <v>34</v>
      </c>
      <c r="B55" s="573"/>
      <c r="C55" s="574"/>
      <c r="D55" s="866">
        <v>162</v>
      </c>
      <c r="E55" s="898">
        <v>15.253086419753087</v>
      </c>
      <c r="F55" s="899">
        <v>4502.2706933005602</v>
      </c>
      <c r="G55" s="884">
        <v>1647831.0737480051</v>
      </c>
      <c r="H55" s="384"/>
      <c r="I55" s="384"/>
      <c r="J55" s="384"/>
      <c r="K55" s="384"/>
    </row>
    <row r="56" spans="1:11" ht="11.4">
      <c r="A56" s="532" t="s">
        <v>219</v>
      </c>
    </row>
    <row r="57" spans="1:11" ht="11.4">
      <c r="A57" s="533" t="s">
        <v>220</v>
      </c>
    </row>
  </sheetData>
  <mergeCells count="30">
    <mergeCell ref="T30:W30"/>
    <mergeCell ref="T31:W31"/>
    <mergeCell ref="A48:C48"/>
    <mergeCell ref="A34:C34"/>
    <mergeCell ref="D30:G30"/>
    <mergeCell ref="H30:K30"/>
    <mergeCell ref="L30:O30"/>
    <mergeCell ref="D44:G44"/>
    <mergeCell ref="D45:G45"/>
    <mergeCell ref="P30:S30"/>
    <mergeCell ref="D31:G31"/>
    <mergeCell ref="H31:K31"/>
    <mergeCell ref="L31:O31"/>
    <mergeCell ref="P31:S31"/>
    <mergeCell ref="A20:C20"/>
    <mergeCell ref="A7:C7"/>
    <mergeCell ref="A2:O2"/>
    <mergeCell ref="D3:G3"/>
    <mergeCell ref="H3:K3"/>
    <mergeCell ref="L3:O3"/>
    <mergeCell ref="D16:G16"/>
    <mergeCell ref="H16:K16"/>
    <mergeCell ref="L16:O16"/>
    <mergeCell ref="H17:K17"/>
    <mergeCell ref="L17:O17"/>
    <mergeCell ref="P3:S3"/>
    <mergeCell ref="D4:G4"/>
    <mergeCell ref="H4:K4"/>
    <mergeCell ref="L4:O4"/>
    <mergeCell ref="P4:S4"/>
  </mergeCells>
  <pageMargins left="0.7" right="0.7" top="0.75" bottom="0.75" header="0.3" footer="0.3"/>
  <pageSetup paperSize="9" scale="60" fitToWidth="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67A96-82A9-4380-A336-01C73067D3DA}">
  <sheetPr>
    <pageSetUpPr fitToPage="1"/>
  </sheetPr>
  <dimension ref="A1:S132"/>
  <sheetViews>
    <sheetView showGridLines="0" zoomScaleNormal="100" workbookViewId="0">
      <selection sqref="A1:H2"/>
    </sheetView>
  </sheetViews>
  <sheetFormatPr defaultColWidth="27.7109375" defaultRowHeight="13.2"/>
  <cols>
    <col min="1" max="1" width="8.7109375" style="578" customWidth="1"/>
    <col min="2" max="2" width="39.7109375" style="578" customWidth="1"/>
    <col min="3" max="3" width="43.28515625" style="578" customWidth="1"/>
    <col min="4" max="4" width="16" style="578" customWidth="1"/>
    <col min="5" max="5" width="4.42578125" style="579" bestFit="1" customWidth="1"/>
    <col min="6" max="6" width="14.42578125" style="578" customWidth="1"/>
    <col min="7" max="7" width="4.42578125" style="579" bestFit="1" customWidth="1"/>
    <col min="8" max="8" width="14.140625" style="578" customWidth="1"/>
    <col min="9" max="9" width="4.42578125" style="579" bestFit="1" customWidth="1"/>
    <col min="10" max="10" width="13.28515625" style="578" customWidth="1"/>
    <col min="11" max="11" width="4.42578125" style="579" bestFit="1" customWidth="1"/>
    <col min="12" max="12" width="18.7109375" style="578" customWidth="1"/>
    <col min="13" max="13" width="4.42578125" style="579" bestFit="1" customWidth="1"/>
    <col min="14" max="14" width="15.42578125" style="578" customWidth="1"/>
    <col min="15" max="15" width="4.42578125" style="579" bestFit="1" customWidth="1"/>
    <col min="16" max="16" width="18.7109375" style="578" customWidth="1"/>
    <col min="17" max="17" width="4.42578125" style="579" bestFit="1" customWidth="1"/>
    <col min="18" max="18" width="15" style="578" customWidth="1"/>
    <col min="19" max="19" width="4" style="579" bestFit="1" customWidth="1"/>
    <col min="20" max="16384" width="27.7109375" style="578"/>
  </cols>
  <sheetData>
    <row r="1" spans="1:19" ht="17.25" customHeight="1">
      <c r="A1" s="1093" t="s">
        <v>456</v>
      </c>
      <c r="B1" s="1094"/>
      <c r="C1" s="1094"/>
      <c r="D1" s="1094"/>
      <c r="E1" s="1094"/>
      <c r="F1" s="1094"/>
      <c r="G1" s="1094"/>
      <c r="H1" s="1094"/>
      <c r="I1" s="577"/>
    </row>
    <row r="2" spans="1:19" ht="15" customHeight="1">
      <c r="A2" s="1094"/>
      <c r="B2" s="1094"/>
      <c r="C2" s="1094"/>
      <c r="D2" s="1094"/>
      <c r="E2" s="1094"/>
      <c r="F2" s="1094"/>
      <c r="G2" s="1094"/>
      <c r="H2" s="1094"/>
      <c r="I2" s="577"/>
    </row>
    <row r="3" spans="1:19" ht="18.600000000000001" customHeight="1">
      <c r="A3" s="698" t="s">
        <v>457</v>
      </c>
      <c r="B3" s="580"/>
      <c r="C3" s="580"/>
      <c r="D3" s="580"/>
      <c r="E3" s="577"/>
      <c r="F3" s="581"/>
      <c r="G3" s="582"/>
      <c r="H3" s="581"/>
      <c r="I3" s="577"/>
    </row>
    <row r="4" spans="1:19" s="592" customFormat="1" ht="47.4" customHeight="1">
      <c r="A4" s="583"/>
      <c r="B4" s="584"/>
      <c r="C4" s="585"/>
      <c r="D4" s="586" t="s">
        <v>227</v>
      </c>
      <c r="E4" s="587"/>
      <c r="F4" s="586" t="s">
        <v>228</v>
      </c>
      <c r="G4" s="588"/>
      <c r="H4" s="589" t="s">
        <v>229</v>
      </c>
      <c r="I4" s="588"/>
      <c r="J4" s="589" t="s">
        <v>230</v>
      </c>
      <c r="K4" s="588"/>
      <c r="L4" s="589" t="s">
        <v>231</v>
      </c>
      <c r="M4" s="588"/>
      <c r="N4" s="589" t="s">
        <v>232</v>
      </c>
      <c r="O4" s="590"/>
      <c r="P4" s="589" t="s">
        <v>233</v>
      </c>
      <c r="Q4" s="590"/>
      <c r="R4" s="589" t="s">
        <v>234</v>
      </c>
      <c r="S4" s="591"/>
    </row>
    <row r="5" spans="1:19">
      <c r="A5" s="593" t="s">
        <v>235</v>
      </c>
      <c r="B5" s="594" t="s">
        <v>236</v>
      </c>
      <c r="C5" s="595" t="s">
        <v>237</v>
      </c>
      <c r="D5" s="596">
        <v>538</v>
      </c>
      <c r="E5" s="597"/>
      <c r="F5" s="596">
        <v>6131</v>
      </c>
      <c r="G5" s="598"/>
      <c r="H5" s="599">
        <v>27678</v>
      </c>
      <c r="I5" s="598"/>
      <c r="J5" s="599">
        <v>1225</v>
      </c>
      <c r="K5" s="598"/>
      <c r="L5" s="599">
        <v>4317</v>
      </c>
      <c r="M5" s="598"/>
      <c r="N5" s="599">
        <v>21393</v>
      </c>
      <c r="O5" s="598"/>
      <c r="P5" s="599">
        <v>213776</v>
      </c>
      <c r="Q5" s="600"/>
      <c r="R5" s="601">
        <v>275058</v>
      </c>
      <c r="S5" s="602"/>
    </row>
    <row r="6" spans="1:19">
      <c r="A6" s="593"/>
      <c r="B6" s="594"/>
      <c r="C6" s="603" t="s">
        <v>238</v>
      </c>
      <c r="D6" s="604" t="s">
        <v>17</v>
      </c>
      <c r="E6" s="605"/>
      <c r="F6" s="596">
        <v>1041</v>
      </c>
      <c r="G6" s="597"/>
      <c r="H6" s="596">
        <v>978</v>
      </c>
      <c r="I6" s="597"/>
      <c r="J6" s="596">
        <v>262</v>
      </c>
      <c r="K6" s="597"/>
      <c r="L6" s="596">
        <v>394</v>
      </c>
      <c r="M6" s="597"/>
      <c r="N6" s="596">
        <v>9442</v>
      </c>
      <c r="O6" s="597"/>
      <c r="P6" s="596">
        <v>101084</v>
      </c>
      <c r="Q6" s="606"/>
      <c r="R6" s="607">
        <v>113201</v>
      </c>
      <c r="S6" s="602"/>
    </row>
    <row r="7" spans="1:19">
      <c r="A7" s="593"/>
      <c r="B7" s="608"/>
      <c r="C7" s="609" t="s">
        <v>239</v>
      </c>
      <c r="D7" s="607">
        <v>538</v>
      </c>
      <c r="E7" s="610"/>
      <c r="F7" s="607">
        <v>7172</v>
      </c>
      <c r="G7" s="610"/>
      <c r="H7" s="607">
        <v>28656</v>
      </c>
      <c r="I7" s="610"/>
      <c r="J7" s="607">
        <v>1487</v>
      </c>
      <c r="K7" s="610"/>
      <c r="L7" s="607">
        <v>4711</v>
      </c>
      <c r="M7" s="610"/>
      <c r="N7" s="607">
        <v>30835</v>
      </c>
      <c r="O7" s="610"/>
      <c r="P7" s="607">
        <v>314860</v>
      </c>
      <c r="Q7" s="610"/>
      <c r="R7" s="607">
        <v>388259</v>
      </c>
      <c r="S7" s="602"/>
    </row>
    <row r="8" spans="1:19">
      <c r="A8" s="593"/>
      <c r="B8" s="594" t="s">
        <v>240</v>
      </c>
      <c r="C8" s="611" t="s">
        <v>241</v>
      </c>
      <c r="D8" s="596">
        <v>80839</v>
      </c>
      <c r="E8" s="597"/>
      <c r="F8" s="596">
        <v>94286</v>
      </c>
      <c r="G8" s="597"/>
      <c r="H8" s="596">
        <v>212161</v>
      </c>
      <c r="I8" s="597"/>
      <c r="J8" s="596">
        <v>103944</v>
      </c>
      <c r="K8" s="597"/>
      <c r="L8" s="596">
        <v>103136</v>
      </c>
      <c r="M8" s="597"/>
      <c r="N8" s="596">
        <v>27213</v>
      </c>
      <c r="O8" s="597"/>
      <c r="P8" s="596">
        <v>192300</v>
      </c>
      <c r="Q8" s="606"/>
      <c r="R8" s="607">
        <v>813879</v>
      </c>
      <c r="S8" s="602"/>
    </row>
    <row r="9" spans="1:19">
      <c r="A9" s="593"/>
      <c r="B9" s="594"/>
      <c r="C9" s="611" t="s">
        <v>242</v>
      </c>
      <c r="D9" s="596">
        <v>3396</v>
      </c>
      <c r="E9" s="597"/>
      <c r="F9" s="596">
        <v>41549</v>
      </c>
      <c r="G9" s="597"/>
      <c r="H9" s="596">
        <v>83603</v>
      </c>
      <c r="I9" s="597"/>
      <c r="J9" s="596">
        <v>48863</v>
      </c>
      <c r="K9" s="597"/>
      <c r="L9" s="596">
        <v>50897</v>
      </c>
      <c r="M9" s="597"/>
      <c r="N9" s="596">
        <v>19607</v>
      </c>
      <c r="O9" s="597"/>
      <c r="P9" s="596">
        <v>103945</v>
      </c>
      <c r="Q9" s="606"/>
      <c r="R9" s="607">
        <v>351860</v>
      </c>
      <c r="S9" s="602"/>
    </row>
    <row r="10" spans="1:19">
      <c r="A10" s="593"/>
      <c r="B10" s="608"/>
      <c r="C10" s="609" t="s">
        <v>243</v>
      </c>
      <c r="D10" s="607">
        <v>84235</v>
      </c>
      <c r="E10" s="610"/>
      <c r="F10" s="607">
        <v>135835</v>
      </c>
      <c r="G10" s="610"/>
      <c r="H10" s="607">
        <v>295764</v>
      </c>
      <c r="I10" s="610"/>
      <c r="J10" s="607">
        <v>152807</v>
      </c>
      <c r="K10" s="610"/>
      <c r="L10" s="607">
        <v>154033</v>
      </c>
      <c r="M10" s="610"/>
      <c r="N10" s="607">
        <v>46820</v>
      </c>
      <c r="O10" s="610"/>
      <c r="P10" s="607">
        <v>296245</v>
      </c>
      <c r="Q10" s="610"/>
      <c r="R10" s="607">
        <v>1165739</v>
      </c>
      <c r="S10" s="602"/>
    </row>
    <row r="11" spans="1:19">
      <c r="A11" s="593"/>
      <c r="B11" s="594" t="s">
        <v>244</v>
      </c>
      <c r="C11" s="612" t="s">
        <v>241</v>
      </c>
      <c r="D11" s="607">
        <v>81377</v>
      </c>
      <c r="E11" s="610"/>
      <c r="F11" s="607">
        <v>100417</v>
      </c>
      <c r="G11" s="610"/>
      <c r="H11" s="607">
        <v>239839</v>
      </c>
      <c r="I11" s="610"/>
      <c r="J11" s="607">
        <v>105169</v>
      </c>
      <c r="K11" s="610"/>
      <c r="L11" s="607">
        <v>107453</v>
      </c>
      <c r="M11" s="610"/>
      <c r="N11" s="607">
        <v>48606</v>
      </c>
      <c r="O11" s="610"/>
      <c r="P11" s="607">
        <v>406076</v>
      </c>
      <c r="Q11" s="610"/>
      <c r="R11" s="607">
        <v>1088937</v>
      </c>
      <c r="S11" s="602"/>
    </row>
    <row r="12" spans="1:19">
      <c r="A12" s="593"/>
      <c r="B12" s="594"/>
      <c r="C12" s="612" t="s">
        <v>242</v>
      </c>
      <c r="D12" s="607">
        <v>3396</v>
      </c>
      <c r="E12" s="610"/>
      <c r="F12" s="607">
        <v>42590</v>
      </c>
      <c r="G12" s="610"/>
      <c r="H12" s="607">
        <v>84581</v>
      </c>
      <c r="I12" s="610"/>
      <c r="J12" s="607">
        <v>49125</v>
      </c>
      <c r="K12" s="610"/>
      <c r="L12" s="607">
        <v>51291</v>
      </c>
      <c r="M12" s="610"/>
      <c r="N12" s="607">
        <v>29049</v>
      </c>
      <c r="O12" s="610"/>
      <c r="P12" s="607">
        <v>205029</v>
      </c>
      <c r="Q12" s="610"/>
      <c r="R12" s="607">
        <v>465061</v>
      </c>
      <c r="S12" s="602"/>
    </row>
    <row r="13" spans="1:19">
      <c r="A13" s="613"/>
      <c r="B13" s="614"/>
      <c r="C13" s="615" t="s">
        <v>245</v>
      </c>
      <c r="D13" s="616">
        <v>84773</v>
      </c>
      <c r="E13" s="617"/>
      <c r="F13" s="616">
        <v>143007</v>
      </c>
      <c r="G13" s="617"/>
      <c r="H13" s="616">
        <v>324420</v>
      </c>
      <c r="I13" s="617"/>
      <c r="J13" s="616">
        <v>154294</v>
      </c>
      <c r="K13" s="617"/>
      <c r="L13" s="616">
        <v>158744</v>
      </c>
      <c r="M13" s="617"/>
      <c r="N13" s="616">
        <v>77655</v>
      </c>
      <c r="O13" s="617"/>
      <c r="P13" s="616">
        <v>611105</v>
      </c>
      <c r="Q13" s="617"/>
      <c r="R13" s="616">
        <v>1553998</v>
      </c>
      <c r="S13" s="618"/>
    </row>
    <row r="14" spans="1:19" ht="12.75" customHeight="1">
      <c r="A14" s="619" t="s">
        <v>246</v>
      </c>
      <c r="B14" s="620" t="s">
        <v>236</v>
      </c>
      <c r="C14" s="595" t="s">
        <v>237</v>
      </c>
      <c r="D14" s="599">
        <v>726</v>
      </c>
      <c r="E14" s="598"/>
      <c r="F14" s="599">
        <v>5494</v>
      </c>
      <c r="G14" s="598"/>
      <c r="H14" s="599">
        <v>25124</v>
      </c>
      <c r="I14" s="598"/>
      <c r="J14" s="599">
        <v>1736</v>
      </c>
      <c r="K14" s="598"/>
      <c r="L14" s="599">
        <v>3307</v>
      </c>
      <c r="M14" s="598"/>
      <c r="N14" s="599">
        <v>22038</v>
      </c>
      <c r="O14" s="598"/>
      <c r="P14" s="599">
        <v>198277</v>
      </c>
      <c r="Q14" s="600"/>
      <c r="R14" s="601">
        <v>256702</v>
      </c>
      <c r="S14" s="621"/>
    </row>
    <row r="15" spans="1:19">
      <c r="A15" s="593"/>
      <c r="B15" s="594"/>
      <c r="C15" s="603" t="s">
        <v>238</v>
      </c>
      <c r="D15" s="604" t="s">
        <v>17</v>
      </c>
      <c r="E15" s="605"/>
      <c r="F15" s="596">
        <v>962</v>
      </c>
      <c r="G15" s="597"/>
      <c r="H15" s="596">
        <v>836</v>
      </c>
      <c r="I15" s="597"/>
      <c r="J15" s="596">
        <v>142</v>
      </c>
      <c r="K15" s="597"/>
      <c r="L15" s="596">
        <v>313</v>
      </c>
      <c r="M15" s="597"/>
      <c r="N15" s="596">
        <v>9050</v>
      </c>
      <c r="O15" s="597"/>
      <c r="P15" s="596">
        <v>85207</v>
      </c>
      <c r="Q15" s="606"/>
      <c r="R15" s="607">
        <v>96510</v>
      </c>
      <c r="S15" s="621"/>
    </row>
    <row r="16" spans="1:19" ht="12.75" customHeight="1">
      <c r="A16" s="593"/>
      <c r="B16" s="608"/>
      <c r="C16" s="609" t="s">
        <v>239</v>
      </c>
      <c r="D16" s="607">
        <v>726</v>
      </c>
      <c r="E16" s="610"/>
      <c r="F16" s="607">
        <v>6456</v>
      </c>
      <c r="G16" s="610"/>
      <c r="H16" s="607">
        <v>25960</v>
      </c>
      <c r="I16" s="610"/>
      <c r="J16" s="607">
        <v>1878</v>
      </c>
      <c r="K16" s="610"/>
      <c r="L16" s="607">
        <v>3620</v>
      </c>
      <c r="M16" s="610"/>
      <c r="N16" s="607">
        <v>31088</v>
      </c>
      <c r="O16" s="610"/>
      <c r="P16" s="607">
        <v>283484</v>
      </c>
      <c r="Q16" s="610"/>
      <c r="R16" s="607">
        <v>353212</v>
      </c>
      <c r="S16" s="621"/>
    </row>
    <row r="17" spans="1:19">
      <c r="A17" s="593"/>
      <c r="B17" s="594" t="s">
        <v>240</v>
      </c>
      <c r="C17" s="611" t="s">
        <v>241</v>
      </c>
      <c r="D17" s="596">
        <v>76441</v>
      </c>
      <c r="E17" s="597"/>
      <c r="F17" s="596">
        <v>79364</v>
      </c>
      <c r="G17" s="597"/>
      <c r="H17" s="596">
        <v>187038</v>
      </c>
      <c r="I17" s="597"/>
      <c r="J17" s="596">
        <v>88789</v>
      </c>
      <c r="K17" s="597"/>
      <c r="L17" s="596">
        <v>92161</v>
      </c>
      <c r="M17" s="597"/>
      <c r="N17" s="596">
        <v>26294</v>
      </c>
      <c r="O17" s="597"/>
      <c r="P17" s="596">
        <v>204663</v>
      </c>
      <c r="Q17" s="606"/>
      <c r="R17" s="607">
        <v>754750</v>
      </c>
      <c r="S17" s="621"/>
    </row>
    <row r="18" spans="1:19">
      <c r="A18" s="593"/>
      <c r="B18" s="594"/>
      <c r="C18" s="611" t="s">
        <v>242</v>
      </c>
      <c r="D18" s="596">
        <v>2493</v>
      </c>
      <c r="E18" s="597"/>
      <c r="F18" s="596">
        <v>36585</v>
      </c>
      <c r="G18" s="597"/>
      <c r="H18" s="596">
        <v>77698</v>
      </c>
      <c r="I18" s="597"/>
      <c r="J18" s="596">
        <v>41287</v>
      </c>
      <c r="K18" s="597"/>
      <c r="L18" s="596">
        <v>46441</v>
      </c>
      <c r="M18" s="597"/>
      <c r="N18" s="596">
        <v>17753</v>
      </c>
      <c r="O18" s="597"/>
      <c r="P18" s="596">
        <v>101847</v>
      </c>
      <c r="Q18" s="606"/>
      <c r="R18" s="607">
        <v>324104</v>
      </c>
      <c r="S18" s="621"/>
    </row>
    <row r="19" spans="1:19">
      <c r="A19" s="593"/>
      <c r="B19" s="608"/>
      <c r="C19" s="609" t="s">
        <v>243</v>
      </c>
      <c r="D19" s="607">
        <v>78934</v>
      </c>
      <c r="E19" s="610"/>
      <c r="F19" s="607">
        <v>115949</v>
      </c>
      <c r="G19" s="610"/>
      <c r="H19" s="607">
        <v>264736</v>
      </c>
      <c r="I19" s="610"/>
      <c r="J19" s="607">
        <v>130076</v>
      </c>
      <c r="K19" s="610"/>
      <c r="L19" s="607">
        <v>138602</v>
      </c>
      <c r="M19" s="610"/>
      <c r="N19" s="607">
        <v>44047</v>
      </c>
      <c r="O19" s="610"/>
      <c r="P19" s="607">
        <v>306510</v>
      </c>
      <c r="Q19" s="610"/>
      <c r="R19" s="607">
        <v>1078854</v>
      </c>
      <c r="S19" s="621"/>
    </row>
    <row r="20" spans="1:19">
      <c r="A20" s="593"/>
      <c r="B20" s="594" t="s">
        <v>244</v>
      </c>
      <c r="C20" s="612" t="s">
        <v>241</v>
      </c>
      <c r="D20" s="607">
        <v>77167</v>
      </c>
      <c r="E20" s="610"/>
      <c r="F20" s="607">
        <v>84858</v>
      </c>
      <c r="G20" s="610"/>
      <c r="H20" s="607">
        <v>212162</v>
      </c>
      <c r="I20" s="610"/>
      <c r="J20" s="607">
        <v>90525</v>
      </c>
      <c r="K20" s="610"/>
      <c r="L20" s="607">
        <v>95468</v>
      </c>
      <c r="M20" s="610"/>
      <c r="N20" s="607">
        <v>48332</v>
      </c>
      <c r="O20" s="610"/>
      <c r="P20" s="607">
        <v>402940</v>
      </c>
      <c r="Q20" s="610"/>
      <c r="R20" s="607">
        <v>1011452</v>
      </c>
      <c r="S20" s="621"/>
    </row>
    <row r="21" spans="1:19">
      <c r="A21" s="593"/>
      <c r="B21" s="594"/>
      <c r="C21" s="612" t="s">
        <v>242</v>
      </c>
      <c r="D21" s="607">
        <v>2493</v>
      </c>
      <c r="E21" s="610"/>
      <c r="F21" s="607">
        <v>37547</v>
      </c>
      <c r="G21" s="610"/>
      <c r="H21" s="607">
        <v>78534</v>
      </c>
      <c r="I21" s="610"/>
      <c r="J21" s="607">
        <v>41429</v>
      </c>
      <c r="K21" s="610"/>
      <c r="L21" s="607">
        <v>46754</v>
      </c>
      <c r="M21" s="610"/>
      <c r="N21" s="607">
        <v>26803</v>
      </c>
      <c r="O21" s="610"/>
      <c r="P21" s="607">
        <v>187054</v>
      </c>
      <c r="Q21" s="610"/>
      <c r="R21" s="607">
        <v>420614</v>
      </c>
      <c r="S21" s="621"/>
    </row>
    <row r="22" spans="1:19">
      <c r="A22" s="613"/>
      <c r="B22" s="614"/>
      <c r="C22" s="615" t="s">
        <v>245</v>
      </c>
      <c r="D22" s="616">
        <v>79660</v>
      </c>
      <c r="E22" s="617"/>
      <c r="F22" s="616">
        <v>122405</v>
      </c>
      <c r="G22" s="617"/>
      <c r="H22" s="616">
        <v>290696</v>
      </c>
      <c r="I22" s="617"/>
      <c r="J22" s="616">
        <v>131954</v>
      </c>
      <c r="K22" s="617"/>
      <c r="L22" s="616">
        <v>142222</v>
      </c>
      <c r="M22" s="617"/>
      <c r="N22" s="616">
        <v>75135</v>
      </c>
      <c r="O22" s="617"/>
      <c r="P22" s="616">
        <v>589994</v>
      </c>
      <c r="Q22" s="617"/>
      <c r="R22" s="616">
        <v>1432066</v>
      </c>
      <c r="S22" s="618"/>
    </row>
    <row r="23" spans="1:19" ht="12.75" customHeight="1">
      <c r="A23" s="619" t="s">
        <v>247</v>
      </c>
      <c r="B23" s="620" t="s">
        <v>236</v>
      </c>
      <c r="C23" s="595" t="s">
        <v>237</v>
      </c>
      <c r="D23" s="599">
        <v>758</v>
      </c>
      <c r="E23" s="598"/>
      <c r="F23" s="599">
        <v>4996</v>
      </c>
      <c r="G23" s="598"/>
      <c r="H23" s="599">
        <v>21994</v>
      </c>
      <c r="I23" s="598"/>
      <c r="J23" s="599">
        <v>1970</v>
      </c>
      <c r="K23" s="598"/>
      <c r="L23" s="599">
        <v>3090</v>
      </c>
      <c r="M23" s="598"/>
      <c r="N23" s="599">
        <v>21137</v>
      </c>
      <c r="O23" s="598"/>
      <c r="P23" s="599">
        <v>173010</v>
      </c>
      <c r="Q23" s="600"/>
      <c r="R23" s="601">
        <v>226955</v>
      </c>
      <c r="S23" s="621"/>
    </row>
    <row r="24" spans="1:19" ht="13.5" customHeight="1">
      <c r="A24" s="593"/>
      <c r="B24" s="594"/>
      <c r="C24" s="603" t="s">
        <v>238</v>
      </c>
      <c r="D24" s="604" t="s">
        <v>17</v>
      </c>
      <c r="E24" s="605"/>
      <c r="F24" s="596">
        <v>559</v>
      </c>
      <c r="G24" s="597"/>
      <c r="H24" s="596">
        <v>778</v>
      </c>
      <c r="I24" s="597"/>
      <c r="J24" s="596">
        <v>222</v>
      </c>
      <c r="K24" s="597"/>
      <c r="L24" s="596">
        <v>307</v>
      </c>
      <c r="M24" s="597"/>
      <c r="N24" s="596">
        <v>8632</v>
      </c>
      <c r="O24" s="597"/>
      <c r="P24" s="596">
        <v>73216</v>
      </c>
      <c r="Q24" s="606"/>
      <c r="R24" s="607">
        <v>83714</v>
      </c>
      <c r="S24" s="621"/>
    </row>
    <row r="25" spans="1:19" ht="12.75" customHeight="1">
      <c r="A25" s="593"/>
      <c r="B25" s="608"/>
      <c r="C25" s="609" t="s">
        <v>239</v>
      </c>
      <c r="D25" s="607">
        <v>758</v>
      </c>
      <c r="E25" s="610"/>
      <c r="F25" s="607">
        <v>5555</v>
      </c>
      <c r="G25" s="610"/>
      <c r="H25" s="607">
        <v>22772</v>
      </c>
      <c r="I25" s="610"/>
      <c r="J25" s="607">
        <v>2192</v>
      </c>
      <c r="K25" s="610"/>
      <c r="L25" s="607">
        <v>3397</v>
      </c>
      <c r="M25" s="610"/>
      <c r="N25" s="607">
        <v>29769</v>
      </c>
      <c r="O25" s="610"/>
      <c r="P25" s="607">
        <v>246226</v>
      </c>
      <c r="Q25" s="610"/>
      <c r="R25" s="607">
        <v>310669</v>
      </c>
      <c r="S25" s="621"/>
    </row>
    <row r="26" spans="1:19" ht="12.75" customHeight="1">
      <c r="A26" s="593"/>
      <c r="B26" s="594" t="s">
        <v>240</v>
      </c>
      <c r="C26" s="611" t="s">
        <v>241</v>
      </c>
      <c r="D26" s="596">
        <v>70056</v>
      </c>
      <c r="E26" s="597"/>
      <c r="F26" s="596">
        <v>74302</v>
      </c>
      <c r="G26" s="597"/>
      <c r="H26" s="596">
        <v>181552</v>
      </c>
      <c r="I26" s="597"/>
      <c r="J26" s="596">
        <v>82738</v>
      </c>
      <c r="K26" s="597"/>
      <c r="L26" s="596">
        <v>87690</v>
      </c>
      <c r="M26" s="597"/>
      <c r="N26" s="596">
        <v>24680</v>
      </c>
      <c r="O26" s="597"/>
      <c r="P26" s="596">
        <v>215043</v>
      </c>
      <c r="Q26" s="606"/>
      <c r="R26" s="607">
        <v>736061</v>
      </c>
      <c r="S26" s="621"/>
    </row>
    <row r="27" spans="1:19" ht="12.75" customHeight="1">
      <c r="A27" s="593"/>
      <c r="B27" s="594"/>
      <c r="C27" s="611" t="s">
        <v>242</v>
      </c>
      <c r="D27" s="596">
        <v>2783</v>
      </c>
      <c r="E27" s="597"/>
      <c r="F27" s="596">
        <v>26441</v>
      </c>
      <c r="G27" s="597"/>
      <c r="H27" s="596">
        <v>61271</v>
      </c>
      <c r="I27" s="597"/>
      <c r="J27" s="596">
        <v>36657</v>
      </c>
      <c r="K27" s="597"/>
      <c r="L27" s="596">
        <v>37512</v>
      </c>
      <c r="M27" s="597"/>
      <c r="N27" s="596">
        <v>17809</v>
      </c>
      <c r="O27" s="597"/>
      <c r="P27" s="596">
        <v>103445</v>
      </c>
      <c r="Q27" s="606"/>
      <c r="R27" s="607">
        <v>285918</v>
      </c>
      <c r="S27" s="621"/>
    </row>
    <row r="28" spans="1:19" ht="12.75" customHeight="1">
      <c r="A28" s="593"/>
      <c r="B28" s="608"/>
      <c r="C28" s="609" t="s">
        <v>243</v>
      </c>
      <c r="D28" s="607">
        <v>72839</v>
      </c>
      <c r="E28" s="610"/>
      <c r="F28" s="607">
        <v>100743</v>
      </c>
      <c r="G28" s="610"/>
      <c r="H28" s="607">
        <v>242823</v>
      </c>
      <c r="I28" s="610"/>
      <c r="J28" s="607">
        <v>119395</v>
      </c>
      <c r="K28" s="610"/>
      <c r="L28" s="607">
        <v>125202</v>
      </c>
      <c r="M28" s="610"/>
      <c r="N28" s="607">
        <v>42489</v>
      </c>
      <c r="O28" s="610"/>
      <c r="P28" s="607">
        <v>318488</v>
      </c>
      <c r="Q28" s="610"/>
      <c r="R28" s="607">
        <v>1021979</v>
      </c>
      <c r="S28" s="621"/>
    </row>
    <row r="29" spans="1:19" ht="12.75" customHeight="1">
      <c r="A29" s="593"/>
      <c r="B29" s="594" t="s">
        <v>244</v>
      </c>
      <c r="C29" s="612" t="s">
        <v>241</v>
      </c>
      <c r="D29" s="607">
        <v>70814</v>
      </c>
      <c r="E29" s="610"/>
      <c r="F29" s="607">
        <v>79298</v>
      </c>
      <c r="G29" s="610"/>
      <c r="H29" s="607">
        <v>203546</v>
      </c>
      <c r="I29" s="610"/>
      <c r="J29" s="607">
        <v>84708</v>
      </c>
      <c r="K29" s="610"/>
      <c r="L29" s="607">
        <v>90780</v>
      </c>
      <c r="M29" s="610"/>
      <c r="N29" s="607">
        <v>45817</v>
      </c>
      <c r="O29" s="610"/>
      <c r="P29" s="607">
        <v>388053</v>
      </c>
      <c r="Q29" s="610"/>
      <c r="R29" s="607">
        <v>963016</v>
      </c>
      <c r="S29" s="621"/>
    </row>
    <row r="30" spans="1:19" ht="12.75" customHeight="1">
      <c r="A30" s="593"/>
      <c r="B30" s="594"/>
      <c r="C30" s="612" t="s">
        <v>242</v>
      </c>
      <c r="D30" s="607">
        <v>2783</v>
      </c>
      <c r="E30" s="610"/>
      <c r="F30" s="607">
        <v>27000</v>
      </c>
      <c r="G30" s="610"/>
      <c r="H30" s="607">
        <v>62049</v>
      </c>
      <c r="I30" s="610"/>
      <c r="J30" s="607">
        <v>36879</v>
      </c>
      <c r="K30" s="610"/>
      <c r="L30" s="607">
        <v>37819</v>
      </c>
      <c r="M30" s="610"/>
      <c r="N30" s="607">
        <v>26441</v>
      </c>
      <c r="O30" s="610"/>
      <c r="P30" s="607">
        <v>176661</v>
      </c>
      <c r="Q30" s="610"/>
      <c r="R30" s="607">
        <v>369632</v>
      </c>
      <c r="S30" s="621"/>
    </row>
    <row r="31" spans="1:19" ht="12.75" customHeight="1">
      <c r="A31" s="613"/>
      <c r="B31" s="614"/>
      <c r="C31" s="615" t="s">
        <v>245</v>
      </c>
      <c r="D31" s="616">
        <v>73597</v>
      </c>
      <c r="E31" s="617"/>
      <c r="F31" s="616">
        <v>106298</v>
      </c>
      <c r="G31" s="617"/>
      <c r="H31" s="616">
        <v>265595</v>
      </c>
      <c r="I31" s="617"/>
      <c r="J31" s="616">
        <v>121587</v>
      </c>
      <c r="K31" s="617"/>
      <c r="L31" s="616">
        <v>128599</v>
      </c>
      <c r="M31" s="617"/>
      <c r="N31" s="616">
        <v>72258</v>
      </c>
      <c r="O31" s="617"/>
      <c r="P31" s="616">
        <v>564714</v>
      </c>
      <c r="Q31" s="617"/>
      <c r="R31" s="616">
        <v>1332648</v>
      </c>
      <c r="S31" s="618"/>
    </row>
    <row r="32" spans="1:19">
      <c r="A32" s="619">
        <v>2014</v>
      </c>
      <c r="B32" s="620" t="s">
        <v>236</v>
      </c>
      <c r="C32" s="595" t="s">
        <v>237</v>
      </c>
      <c r="D32" s="599">
        <v>867</v>
      </c>
      <c r="E32" s="598"/>
      <c r="F32" s="599">
        <v>5264</v>
      </c>
      <c r="G32" s="598"/>
      <c r="H32" s="599">
        <v>24946</v>
      </c>
      <c r="I32" s="598"/>
      <c r="J32" s="599">
        <v>1594</v>
      </c>
      <c r="K32" s="598"/>
      <c r="L32" s="599">
        <v>3189</v>
      </c>
      <c r="M32" s="598"/>
      <c r="N32" s="599">
        <v>21097</v>
      </c>
      <c r="O32" s="598"/>
      <c r="P32" s="599">
        <v>197604</v>
      </c>
      <c r="Q32" s="600"/>
      <c r="R32" s="601">
        <v>254561</v>
      </c>
      <c r="S32" s="621"/>
    </row>
    <row r="33" spans="1:19" ht="12.75" customHeight="1">
      <c r="A33" s="593"/>
      <c r="B33" s="594"/>
      <c r="C33" s="603" t="s">
        <v>238</v>
      </c>
      <c r="D33" s="604" t="s">
        <v>17</v>
      </c>
      <c r="E33" s="605"/>
      <c r="F33" s="596">
        <v>363</v>
      </c>
      <c r="G33" s="597"/>
      <c r="H33" s="596">
        <v>563</v>
      </c>
      <c r="I33" s="597"/>
      <c r="J33" s="596">
        <v>592</v>
      </c>
      <c r="K33" s="597"/>
      <c r="L33" s="596">
        <v>337</v>
      </c>
      <c r="M33" s="597"/>
      <c r="N33" s="596">
        <v>6994</v>
      </c>
      <c r="O33" s="597"/>
      <c r="P33" s="596">
        <v>60345</v>
      </c>
      <c r="Q33" s="606"/>
      <c r="R33" s="607">
        <v>69194</v>
      </c>
      <c r="S33" s="621"/>
    </row>
    <row r="34" spans="1:19" ht="12.75" customHeight="1">
      <c r="A34" s="593"/>
      <c r="B34" s="608"/>
      <c r="C34" s="609" t="s">
        <v>239</v>
      </c>
      <c r="D34" s="607">
        <v>867</v>
      </c>
      <c r="E34" s="610"/>
      <c r="F34" s="607">
        <v>5627</v>
      </c>
      <c r="G34" s="610"/>
      <c r="H34" s="607">
        <v>25509</v>
      </c>
      <c r="I34" s="610"/>
      <c r="J34" s="607">
        <v>2186</v>
      </c>
      <c r="K34" s="610"/>
      <c r="L34" s="607">
        <v>3526</v>
      </c>
      <c r="M34" s="610"/>
      <c r="N34" s="607">
        <v>28091</v>
      </c>
      <c r="O34" s="610"/>
      <c r="P34" s="607">
        <v>257949</v>
      </c>
      <c r="Q34" s="622"/>
      <c r="R34" s="607">
        <v>323755</v>
      </c>
      <c r="S34" s="621"/>
    </row>
    <row r="35" spans="1:19" ht="12.75" customHeight="1">
      <c r="A35" s="593"/>
      <c r="B35" s="594" t="s">
        <v>240</v>
      </c>
      <c r="C35" s="611" t="s">
        <v>241</v>
      </c>
      <c r="D35" s="596">
        <v>66456</v>
      </c>
      <c r="E35" s="597"/>
      <c r="F35" s="596">
        <v>69875</v>
      </c>
      <c r="G35" s="597"/>
      <c r="H35" s="596">
        <v>164879</v>
      </c>
      <c r="I35" s="597"/>
      <c r="J35" s="596">
        <v>78492</v>
      </c>
      <c r="K35" s="597"/>
      <c r="L35" s="596">
        <v>79841</v>
      </c>
      <c r="M35" s="597"/>
      <c r="N35" s="596">
        <v>23522</v>
      </c>
      <c r="O35" s="597"/>
      <c r="P35" s="596">
        <v>178028</v>
      </c>
      <c r="Q35" s="606"/>
      <c r="R35" s="607">
        <v>661093</v>
      </c>
      <c r="S35" s="621"/>
    </row>
    <row r="36" spans="1:19" ht="12.75" customHeight="1">
      <c r="A36" s="593"/>
      <c r="B36" s="594"/>
      <c r="C36" s="611" t="s">
        <v>242</v>
      </c>
      <c r="D36" s="596">
        <v>2432</v>
      </c>
      <c r="E36" s="597"/>
      <c r="F36" s="596">
        <v>27220</v>
      </c>
      <c r="G36" s="597"/>
      <c r="H36" s="596">
        <v>56395</v>
      </c>
      <c r="I36" s="597"/>
      <c r="J36" s="596">
        <v>34023</v>
      </c>
      <c r="K36" s="597"/>
      <c r="L36" s="596">
        <v>33352</v>
      </c>
      <c r="M36" s="597"/>
      <c r="N36" s="596">
        <v>15840</v>
      </c>
      <c r="O36" s="597"/>
      <c r="P36" s="596">
        <v>65544</v>
      </c>
      <c r="Q36" s="606"/>
      <c r="R36" s="607">
        <v>234806</v>
      </c>
      <c r="S36" s="621"/>
    </row>
    <row r="37" spans="1:19" ht="12.75" customHeight="1">
      <c r="A37" s="593"/>
      <c r="B37" s="608"/>
      <c r="C37" s="609" t="s">
        <v>243</v>
      </c>
      <c r="D37" s="607">
        <v>68888</v>
      </c>
      <c r="E37" s="610"/>
      <c r="F37" s="607">
        <v>97095</v>
      </c>
      <c r="G37" s="610"/>
      <c r="H37" s="607">
        <v>221274</v>
      </c>
      <c r="I37" s="610"/>
      <c r="J37" s="607">
        <v>112515</v>
      </c>
      <c r="K37" s="610"/>
      <c r="L37" s="607">
        <v>113193</v>
      </c>
      <c r="M37" s="610"/>
      <c r="N37" s="607">
        <v>39362</v>
      </c>
      <c r="O37" s="610"/>
      <c r="P37" s="607">
        <v>243572</v>
      </c>
      <c r="Q37" s="622"/>
      <c r="R37" s="607">
        <v>895899</v>
      </c>
      <c r="S37" s="621"/>
    </row>
    <row r="38" spans="1:19" ht="12.75" customHeight="1">
      <c r="A38" s="593"/>
      <c r="B38" s="594" t="s">
        <v>244</v>
      </c>
      <c r="C38" s="612" t="s">
        <v>241</v>
      </c>
      <c r="D38" s="607">
        <v>67323</v>
      </c>
      <c r="E38" s="610"/>
      <c r="F38" s="607">
        <v>75139</v>
      </c>
      <c r="G38" s="610"/>
      <c r="H38" s="607">
        <v>189825</v>
      </c>
      <c r="I38" s="610"/>
      <c r="J38" s="607">
        <v>80086</v>
      </c>
      <c r="K38" s="610"/>
      <c r="L38" s="607">
        <v>83030</v>
      </c>
      <c r="M38" s="610"/>
      <c r="N38" s="607">
        <v>44619</v>
      </c>
      <c r="O38" s="610"/>
      <c r="P38" s="607">
        <v>375632</v>
      </c>
      <c r="Q38" s="610"/>
      <c r="R38" s="607">
        <v>915654</v>
      </c>
      <c r="S38" s="621"/>
    </row>
    <row r="39" spans="1:19" ht="12.75" customHeight="1">
      <c r="A39" s="593"/>
      <c r="B39" s="594"/>
      <c r="C39" s="612" t="s">
        <v>242</v>
      </c>
      <c r="D39" s="607">
        <v>2432</v>
      </c>
      <c r="E39" s="610"/>
      <c r="F39" s="607">
        <v>27583</v>
      </c>
      <c r="G39" s="610"/>
      <c r="H39" s="607">
        <v>56958</v>
      </c>
      <c r="I39" s="610"/>
      <c r="J39" s="607">
        <v>34615</v>
      </c>
      <c r="K39" s="610"/>
      <c r="L39" s="607">
        <v>33689</v>
      </c>
      <c r="M39" s="610"/>
      <c r="N39" s="607">
        <v>22834</v>
      </c>
      <c r="O39" s="610"/>
      <c r="P39" s="607">
        <v>125889</v>
      </c>
      <c r="Q39" s="610"/>
      <c r="R39" s="607">
        <v>304000</v>
      </c>
      <c r="S39" s="621"/>
    </row>
    <row r="40" spans="1:19" ht="12.75" customHeight="1">
      <c r="A40" s="613"/>
      <c r="B40" s="614"/>
      <c r="C40" s="615" t="s">
        <v>245</v>
      </c>
      <c r="D40" s="616">
        <v>69755</v>
      </c>
      <c r="E40" s="617"/>
      <c r="F40" s="616">
        <v>102722</v>
      </c>
      <c r="G40" s="617"/>
      <c r="H40" s="616">
        <v>246783</v>
      </c>
      <c r="I40" s="617"/>
      <c r="J40" s="616">
        <v>114701</v>
      </c>
      <c r="K40" s="617"/>
      <c r="L40" s="616">
        <v>116719</v>
      </c>
      <c r="M40" s="617"/>
      <c r="N40" s="616">
        <v>67453</v>
      </c>
      <c r="O40" s="617"/>
      <c r="P40" s="616">
        <v>501521</v>
      </c>
      <c r="Q40" s="617"/>
      <c r="R40" s="616">
        <v>1219654</v>
      </c>
      <c r="S40" s="618"/>
    </row>
    <row r="41" spans="1:19" ht="12.75" customHeight="1">
      <c r="A41" s="619">
        <v>2015</v>
      </c>
      <c r="B41" s="620" t="s">
        <v>236</v>
      </c>
      <c r="C41" s="595" t="s">
        <v>237</v>
      </c>
      <c r="D41" s="599">
        <v>1104</v>
      </c>
      <c r="E41" s="598"/>
      <c r="F41" s="599">
        <v>5412</v>
      </c>
      <c r="G41" s="598"/>
      <c r="H41" s="599">
        <v>23224</v>
      </c>
      <c r="I41" s="598"/>
      <c r="J41" s="599">
        <v>1418</v>
      </c>
      <c r="K41" s="598"/>
      <c r="L41" s="599">
        <v>3453</v>
      </c>
      <c r="M41" s="598"/>
      <c r="N41" s="599">
        <v>19746</v>
      </c>
      <c r="O41" s="598"/>
      <c r="P41" s="599">
        <v>198768</v>
      </c>
      <c r="Q41" s="600"/>
      <c r="R41" s="601">
        <v>253125</v>
      </c>
      <c r="S41" s="621"/>
    </row>
    <row r="42" spans="1:19" ht="12.75" customHeight="1">
      <c r="A42" s="593"/>
      <c r="B42" s="594"/>
      <c r="C42" s="603" t="s">
        <v>238</v>
      </c>
      <c r="D42" s="604" t="s">
        <v>17</v>
      </c>
      <c r="E42" s="605"/>
      <c r="F42" s="596">
        <v>572</v>
      </c>
      <c r="G42" s="597"/>
      <c r="H42" s="596">
        <v>554</v>
      </c>
      <c r="I42" s="597"/>
      <c r="J42" s="596">
        <v>669</v>
      </c>
      <c r="K42" s="597"/>
      <c r="L42" s="596">
        <v>330</v>
      </c>
      <c r="M42" s="597"/>
      <c r="N42" s="596">
        <v>7297</v>
      </c>
      <c r="O42" s="597"/>
      <c r="P42" s="596">
        <v>55887</v>
      </c>
      <c r="Q42" s="606"/>
      <c r="R42" s="607">
        <v>65309</v>
      </c>
      <c r="S42" s="621"/>
    </row>
    <row r="43" spans="1:19" ht="12.75" customHeight="1">
      <c r="A43" s="593"/>
      <c r="B43" s="608"/>
      <c r="C43" s="609" t="s">
        <v>239</v>
      </c>
      <c r="D43" s="607">
        <v>1104</v>
      </c>
      <c r="E43" s="610"/>
      <c r="F43" s="607">
        <v>5984</v>
      </c>
      <c r="G43" s="610"/>
      <c r="H43" s="607">
        <v>23778</v>
      </c>
      <c r="I43" s="610"/>
      <c r="J43" s="607">
        <v>2087</v>
      </c>
      <c r="K43" s="610"/>
      <c r="L43" s="607">
        <v>3783</v>
      </c>
      <c r="M43" s="610"/>
      <c r="N43" s="607">
        <v>27043</v>
      </c>
      <c r="O43" s="610"/>
      <c r="P43" s="607">
        <v>254655</v>
      </c>
      <c r="Q43" s="610"/>
      <c r="R43" s="607">
        <v>318434</v>
      </c>
      <c r="S43" s="621"/>
    </row>
    <row r="44" spans="1:19" ht="12.75" customHeight="1">
      <c r="A44" s="593"/>
      <c r="B44" s="594" t="s">
        <v>240</v>
      </c>
      <c r="C44" s="611" t="s">
        <v>241</v>
      </c>
      <c r="D44" s="596">
        <v>63545</v>
      </c>
      <c r="E44" s="597"/>
      <c r="F44" s="596">
        <v>61570</v>
      </c>
      <c r="G44" s="597"/>
      <c r="H44" s="596">
        <v>152746</v>
      </c>
      <c r="I44" s="597"/>
      <c r="J44" s="596">
        <v>70245</v>
      </c>
      <c r="K44" s="597"/>
      <c r="L44" s="596">
        <v>74334</v>
      </c>
      <c r="M44" s="597"/>
      <c r="N44" s="596">
        <v>23136</v>
      </c>
      <c r="O44" s="597"/>
      <c r="P44" s="596">
        <v>181601</v>
      </c>
      <c r="Q44" s="606"/>
      <c r="R44" s="607">
        <v>627177</v>
      </c>
      <c r="S44" s="621"/>
    </row>
    <row r="45" spans="1:19" ht="12.75" customHeight="1">
      <c r="A45" s="593"/>
      <c r="B45" s="594"/>
      <c r="C45" s="611" t="s">
        <v>242</v>
      </c>
      <c r="D45" s="596">
        <v>2505</v>
      </c>
      <c r="E45" s="597"/>
      <c r="F45" s="596">
        <v>22072</v>
      </c>
      <c r="G45" s="597"/>
      <c r="H45" s="596">
        <v>46671</v>
      </c>
      <c r="I45" s="597"/>
      <c r="J45" s="596">
        <v>30148</v>
      </c>
      <c r="K45" s="597"/>
      <c r="L45" s="596">
        <v>26643</v>
      </c>
      <c r="M45" s="597"/>
      <c r="N45" s="596">
        <v>15076</v>
      </c>
      <c r="O45" s="597"/>
      <c r="P45" s="596">
        <v>64108</v>
      </c>
      <c r="Q45" s="606"/>
      <c r="R45" s="607">
        <v>207223</v>
      </c>
      <c r="S45" s="621"/>
    </row>
    <row r="46" spans="1:19" ht="12.75" customHeight="1">
      <c r="A46" s="593"/>
      <c r="B46" s="608"/>
      <c r="C46" s="609" t="s">
        <v>243</v>
      </c>
      <c r="D46" s="607">
        <v>66050</v>
      </c>
      <c r="E46" s="610"/>
      <c r="F46" s="607">
        <v>83642</v>
      </c>
      <c r="G46" s="610"/>
      <c r="H46" s="607">
        <v>199417</v>
      </c>
      <c r="I46" s="610"/>
      <c r="J46" s="607">
        <v>100393</v>
      </c>
      <c r="K46" s="610"/>
      <c r="L46" s="607">
        <v>100977</v>
      </c>
      <c r="M46" s="610"/>
      <c r="N46" s="607">
        <v>38212</v>
      </c>
      <c r="O46" s="610"/>
      <c r="P46" s="607">
        <v>245709</v>
      </c>
      <c r="Q46" s="610"/>
      <c r="R46" s="607">
        <v>834400</v>
      </c>
      <c r="S46" s="621"/>
    </row>
    <row r="47" spans="1:19" ht="12.75" customHeight="1">
      <c r="A47" s="593"/>
      <c r="B47" s="594" t="s">
        <v>244</v>
      </c>
      <c r="C47" s="612" t="s">
        <v>241</v>
      </c>
      <c r="D47" s="607">
        <v>64649</v>
      </c>
      <c r="E47" s="610"/>
      <c r="F47" s="607">
        <v>66982</v>
      </c>
      <c r="G47" s="610"/>
      <c r="H47" s="607">
        <v>175970</v>
      </c>
      <c r="I47" s="610"/>
      <c r="J47" s="607">
        <v>71663</v>
      </c>
      <c r="K47" s="610"/>
      <c r="L47" s="607">
        <v>77787</v>
      </c>
      <c r="M47" s="610"/>
      <c r="N47" s="607">
        <v>42882</v>
      </c>
      <c r="O47" s="610"/>
      <c r="P47" s="607">
        <v>380369</v>
      </c>
      <c r="Q47" s="610"/>
      <c r="R47" s="607">
        <v>880302</v>
      </c>
      <c r="S47" s="621"/>
    </row>
    <row r="48" spans="1:19" ht="12.75" customHeight="1">
      <c r="A48" s="593"/>
      <c r="B48" s="594"/>
      <c r="C48" s="612" t="s">
        <v>242</v>
      </c>
      <c r="D48" s="607">
        <v>2505</v>
      </c>
      <c r="E48" s="610"/>
      <c r="F48" s="607">
        <v>22644</v>
      </c>
      <c r="G48" s="610"/>
      <c r="H48" s="607">
        <v>47225</v>
      </c>
      <c r="I48" s="610"/>
      <c r="J48" s="607">
        <v>30817</v>
      </c>
      <c r="K48" s="610"/>
      <c r="L48" s="607">
        <v>26973</v>
      </c>
      <c r="M48" s="610"/>
      <c r="N48" s="607">
        <v>22373</v>
      </c>
      <c r="O48" s="610"/>
      <c r="P48" s="607">
        <v>119995</v>
      </c>
      <c r="Q48" s="610"/>
      <c r="R48" s="607">
        <v>272532</v>
      </c>
      <c r="S48" s="621"/>
    </row>
    <row r="49" spans="1:19" ht="12.75" customHeight="1">
      <c r="A49" s="613"/>
      <c r="B49" s="614"/>
      <c r="C49" s="615" t="s">
        <v>245</v>
      </c>
      <c r="D49" s="616">
        <v>67154</v>
      </c>
      <c r="E49" s="617"/>
      <c r="F49" s="616">
        <v>89626</v>
      </c>
      <c r="G49" s="617"/>
      <c r="H49" s="616">
        <v>223195</v>
      </c>
      <c r="I49" s="617"/>
      <c r="J49" s="616">
        <v>102480</v>
      </c>
      <c r="K49" s="617"/>
      <c r="L49" s="616">
        <v>104760</v>
      </c>
      <c r="M49" s="617"/>
      <c r="N49" s="616">
        <v>65255</v>
      </c>
      <c r="O49" s="617"/>
      <c r="P49" s="616">
        <v>500364</v>
      </c>
      <c r="Q49" s="617"/>
      <c r="R49" s="616">
        <v>1152834</v>
      </c>
      <c r="S49" s="618"/>
    </row>
    <row r="50" spans="1:19" ht="12.75" customHeight="1">
      <c r="A50" s="623">
        <v>2016</v>
      </c>
      <c r="B50" s="620" t="s">
        <v>248</v>
      </c>
      <c r="C50" s="595" t="s">
        <v>237</v>
      </c>
      <c r="D50" s="599">
        <v>898</v>
      </c>
      <c r="E50" s="598"/>
      <c r="F50" s="599">
        <v>5961</v>
      </c>
      <c r="G50" s="598"/>
      <c r="H50" s="599">
        <v>23524</v>
      </c>
      <c r="I50" s="598"/>
      <c r="J50" s="599">
        <v>2043</v>
      </c>
      <c r="K50" s="598"/>
      <c r="L50" s="599">
        <v>3928</v>
      </c>
      <c r="M50" s="598"/>
      <c r="N50" s="599">
        <v>19891</v>
      </c>
      <c r="O50" s="598"/>
      <c r="P50" s="599">
        <v>203301</v>
      </c>
      <c r="Q50" s="600"/>
      <c r="R50" s="601">
        <v>259546</v>
      </c>
      <c r="S50" s="621"/>
    </row>
    <row r="51" spans="1:19" ht="12.75" customHeight="1">
      <c r="A51" s="624"/>
      <c r="B51" s="594"/>
      <c r="C51" s="603" t="s">
        <v>238</v>
      </c>
      <c r="D51" s="604">
        <v>0</v>
      </c>
      <c r="E51" s="605"/>
      <c r="F51" s="596">
        <v>300</v>
      </c>
      <c r="G51" s="597"/>
      <c r="H51" s="596">
        <v>743</v>
      </c>
      <c r="I51" s="597"/>
      <c r="J51" s="596">
        <v>228</v>
      </c>
      <c r="K51" s="597"/>
      <c r="L51" s="596">
        <v>335</v>
      </c>
      <c r="M51" s="597"/>
      <c r="N51" s="596">
        <v>6920</v>
      </c>
      <c r="O51" s="597"/>
      <c r="P51" s="596">
        <v>49820</v>
      </c>
      <c r="Q51" s="606"/>
      <c r="R51" s="607">
        <v>58346</v>
      </c>
      <c r="S51" s="621"/>
    </row>
    <row r="52" spans="1:19" ht="12.75" customHeight="1">
      <c r="A52" s="624"/>
      <c r="B52" s="608"/>
      <c r="C52" s="609" t="s">
        <v>239</v>
      </c>
      <c r="D52" s="607">
        <v>898</v>
      </c>
      <c r="E52" s="610"/>
      <c r="F52" s="607">
        <v>6261</v>
      </c>
      <c r="G52" s="610"/>
      <c r="H52" s="607">
        <v>24267</v>
      </c>
      <c r="I52" s="610"/>
      <c r="J52" s="607">
        <v>2271</v>
      </c>
      <c r="K52" s="610"/>
      <c r="L52" s="607">
        <v>4263</v>
      </c>
      <c r="M52" s="610"/>
      <c r="N52" s="607">
        <v>26811</v>
      </c>
      <c r="O52" s="610"/>
      <c r="P52" s="607">
        <v>253121</v>
      </c>
      <c r="Q52" s="610"/>
      <c r="R52" s="607">
        <v>317892</v>
      </c>
      <c r="S52" s="621"/>
    </row>
    <row r="53" spans="1:19" ht="12.75" customHeight="1">
      <c r="A53" s="624"/>
      <c r="B53" s="594" t="s">
        <v>249</v>
      </c>
      <c r="C53" s="611" t="s">
        <v>241</v>
      </c>
      <c r="D53" s="596">
        <v>67549</v>
      </c>
      <c r="E53" s="597"/>
      <c r="F53" s="596">
        <v>66261</v>
      </c>
      <c r="G53" s="597"/>
      <c r="H53" s="596">
        <v>161601</v>
      </c>
      <c r="I53" s="597"/>
      <c r="J53" s="596">
        <v>75141</v>
      </c>
      <c r="K53" s="597"/>
      <c r="L53" s="596">
        <v>73533</v>
      </c>
      <c r="M53" s="597"/>
      <c r="N53" s="596">
        <v>21475</v>
      </c>
      <c r="O53" s="597"/>
      <c r="P53" s="596">
        <v>196339</v>
      </c>
      <c r="Q53" s="606"/>
      <c r="R53" s="607">
        <v>661899</v>
      </c>
      <c r="S53" s="621"/>
    </row>
    <row r="54" spans="1:19" ht="12.75" customHeight="1">
      <c r="A54" s="624"/>
      <c r="B54" s="594"/>
      <c r="C54" s="611" t="s">
        <v>242</v>
      </c>
      <c r="D54" s="596">
        <v>2173</v>
      </c>
      <c r="E54" s="597"/>
      <c r="F54" s="596">
        <v>23563</v>
      </c>
      <c r="G54" s="597"/>
      <c r="H54" s="596">
        <v>53077</v>
      </c>
      <c r="I54" s="597"/>
      <c r="J54" s="596">
        <v>30316</v>
      </c>
      <c r="K54" s="597"/>
      <c r="L54" s="596">
        <v>28782</v>
      </c>
      <c r="M54" s="597"/>
      <c r="N54" s="596">
        <v>15228</v>
      </c>
      <c r="O54" s="597"/>
      <c r="P54" s="596">
        <v>59924</v>
      </c>
      <c r="Q54" s="606"/>
      <c r="R54" s="607">
        <v>213063</v>
      </c>
      <c r="S54" s="621"/>
    </row>
    <row r="55" spans="1:19" ht="12.75" customHeight="1">
      <c r="A55" s="624"/>
      <c r="B55" s="608"/>
      <c r="C55" s="609" t="s">
        <v>243</v>
      </c>
      <c r="D55" s="607">
        <v>69722</v>
      </c>
      <c r="E55" s="610"/>
      <c r="F55" s="607">
        <v>89824</v>
      </c>
      <c r="G55" s="610"/>
      <c r="H55" s="607">
        <v>214678</v>
      </c>
      <c r="I55" s="610"/>
      <c r="J55" s="607">
        <v>105457</v>
      </c>
      <c r="K55" s="610"/>
      <c r="L55" s="607">
        <v>102315</v>
      </c>
      <c r="M55" s="610"/>
      <c r="N55" s="607">
        <v>36703</v>
      </c>
      <c r="O55" s="610"/>
      <c r="P55" s="607">
        <v>256263</v>
      </c>
      <c r="Q55" s="610"/>
      <c r="R55" s="607">
        <v>874962</v>
      </c>
      <c r="S55" s="621"/>
    </row>
    <row r="56" spans="1:19" ht="12.75" customHeight="1">
      <c r="A56" s="624"/>
      <c r="B56" s="594" t="s">
        <v>250</v>
      </c>
      <c r="C56" s="612" t="s">
        <v>241</v>
      </c>
      <c r="D56" s="607">
        <v>68447</v>
      </c>
      <c r="E56" s="610"/>
      <c r="F56" s="607">
        <v>72222</v>
      </c>
      <c r="G56" s="610"/>
      <c r="H56" s="607">
        <v>185125</v>
      </c>
      <c r="I56" s="610"/>
      <c r="J56" s="607">
        <v>77184</v>
      </c>
      <c r="K56" s="610"/>
      <c r="L56" s="607">
        <v>77461</v>
      </c>
      <c r="M56" s="610"/>
      <c r="N56" s="607">
        <v>41366</v>
      </c>
      <c r="O56" s="610"/>
      <c r="P56" s="607">
        <v>399640</v>
      </c>
      <c r="Q56" s="610"/>
      <c r="R56" s="607">
        <v>921445</v>
      </c>
      <c r="S56" s="621"/>
    </row>
    <row r="57" spans="1:19" ht="12.75" customHeight="1">
      <c r="A57" s="624"/>
      <c r="B57" s="625"/>
      <c r="C57" s="612" t="s">
        <v>242</v>
      </c>
      <c r="D57" s="607">
        <v>2173</v>
      </c>
      <c r="E57" s="610"/>
      <c r="F57" s="607">
        <v>23863</v>
      </c>
      <c r="G57" s="610"/>
      <c r="H57" s="607">
        <v>53820</v>
      </c>
      <c r="I57" s="610"/>
      <c r="J57" s="607">
        <v>30544</v>
      </c>
      <c r="K57" s="610"/>
      <c r="L57" s="607">
        <v>29117</v>
      </c>
      <c r="M57" s="610"/>
      <c r="N57" s="607">
        <v>22148</v>
      </c>
      <c r="O57" s="610"/>
      <c r="P57" s="607">
        <v>109744</v>
      </c>
      <c r="Q57" s="610"/>
      <c r="R57" s="607">
        <v>271409</v>
      </c>
      <c r="S57" s="621"/>
    </row>
    <row r="58" spans="1:19" ht="12.75" customHeight="1">
      <c r="A58" s="626"/>
      <c r="B58" s="614"/>
      <c r="C58" s="615" t="s">
        <v>245</v>
      </c>
      <c r="D58" s="616">
        <v>70620</v>
      </c>
      <c r="E58" s="617"/>
      <c r="F58" s="616">
        <v>96085</v>
      </c>
      <c r="G58" s="617"/>
      <c r="H58" s="616">
        <v>238945</v>
      </c>
      <c r="I58" s="617"/>
      <c r="J58" s="616">
        <v>107728</v>
      </c>
      <c r="K58" s="617"/>
      <c r="L58" s="616">
        <v>106578</v>
      </c>
      <c r="M58" s="617"/>
      <c r="N58" s="616">
        <v>63514</v>
      </c>
      <c r="O58" s="617"/>
      <c r="P58" s="616">
        <v>509384</v>
      </c>
      <c r="Q58" s="617"/>
      <c r="R58" s="616">
        <v>1192854</v>
      </c>
      <c r="S58" s="618"/>
    </row>
    <row r="59" spans="1:19" ht="12.75" customHeight="1">
      <c r="A59" s="627">
        <v>2017</v>
      </c>
      <c r="B59" s="620" t="s">
        <v>248</v>
      </c>
      <c r="C59" s="595" t="s">
        <v>237</v>
      </c>
      <c r="D59" s="599">
        <v>1013</v>
      </c>
      <c r="E59" s="598"/>
      <c r="F59" s="599">
        <v>6109</v>
      </c>
      <c r="G59" s="598"/>
      <c r="H59" s="599">
        <v>21044</v>
      </c>
      <c r="I59" s="598"/>
      <c r="J59" s="599">
        <v>2042</v>
      </c>
      <c r="K59" s="598"/>
      <c r="L59" s="599">
        <v>2606</v>
      </c>
      <c r="M59" s="598"/>
      <c r="N59" s="599">
        <v>19976</v>
      </c>
      <c r="O59" s="598"/>
      <c r="P59" s="599">
        <v>204104</v>
      </c>
      <c r="Q59" s="600"/>
      <c r="R59" s="601">
        <v>256894</v>
      </c>
      <c r="S59" s="621"/>
    </row>
    <row r="60" spans="1:19" ht="12.75" customHeight="1">
      <c r="A60" s="624"/>
      <c r="B60" s="594"/>
      <c r="C60" s="603" t="s">
        <v>238</v>
      </c>
      <c r="D60" s="604">
        <v>0</v>
      </c>
      <c r="E60" s="605"/>
      <c r="F60" s="596">
        <v>844</v>
      </c>
      <c r="G60" s="597"/>
      <c r="H60" s="596">
        <v>880</v>
      </c>
      <c r="I60" s="597"/>
      <c r="J60" s="596">
        <v>249</v>
      </c>
      <c r="K60" s="597"/>
      <c r="L60" s="596">
        <v>234</v>
      </c>
      <c r="M60" s="597"/>
      <c r="N60" s="596">
        <v>6769</v>
      </c>
      <c r="O60" s="597"/>
      <c r="P60" s="596">
        <v>50102</v>
      </c>
      <c r="Q60" s="606"/>
      <c r="R60" s="607">
        <v>59078</v>
      </c>
      <c r="S60" s="621"/>
    </row>
    <row r="61" spans="1:19" ht="12.75" customHeight="1">
      <c r="A61" s="624"/>
      <c r="B61" s="608"/>
      <c r="C61" s="609" t="s">
        <v>239</v>
      </c>
      <c r="D61" s="607">
        <v>1013</v>
      </c>
      <c r="E61" s="610"/>
      <c r="F61" s="607">
        <v>6953</v>
      </c>
      <c r="G61" s="610"/>
      <c r="H61" s="607">
        <v>21924</v>
      </c>
      <c r="I61" s="610"/>
      <c r="J61" s="607">
        <v>2291</v>
      </c>
      <c r="K61" s="610"/>
      <c r="L61" s="607">
        <v>2840</v>
      </c>
      <c r="M61" s="610"/>
      <c r="N61" s="607">
        <v>26745</v>
      </c>
      <c r="O61" s="610"/>
      <c r="P61" s="607">
        <v>254206</v>
      </c>
      <c r="Q61" s="610"/>
      <c r="R61" s="607">
        <v>315972</v>
      </c>
      <c r="S61" s="621"/>
    </row>
    <row r="62" spans="1:19" ht="12.75" customHeight="1">
      <c r="A62" s="624"/>
      <c r="B62" s="594" t="s">
        <v>249</v>
      </c>
      <c r="C62" s="611" t="s">
        <v>241</v>
      </c>
      <c r="D62" s="596">
        <v>64959</v>
      </c>
      <c r="E62" s="597"/>
      <c r="F62" s="596">
        <v>59356</v>
      </c>
      <c r="G62" s="597"/>
      <c r="H62" s="596">
        <v>153196</v>
      </c>
      <c r="I62" s="597"/>
      <c r="J62" s="596">
        <v>71687</v>
      </c>
      <c r="K62" s="597"/>
      <c r="L62" s="596">
        <v>69607</v>
      </c>
      <c r="M62" s="597"/>
      <c r="N62" s="596">
        <v>18392</v>
      </c>
      <c r="O62" s="597"/>
      <c r="P62" s="596">
        <v>198107</v>
      </c>
      <c r="Q62" s="606"/>
      <c r="R62" s="607">
        <v>635304</v>
      </c>
      <c r="S62" s="621"/>
    </row>
    <row r="63" spans="1:19" ht="12.75" customHeight="1">
      <c r="A63" s="624"/>
      <c r="B63" s="594"/>
      <c r="C63" s="611" t="s">
        <v>242</v>
      </c>
      <c r="D63" s="596">
        <v>2262</v>
      </c>
      <c r="E63" s="597"/>
      <c r="F63" s="596">
        <v>25817</v>
      </c>
      <c r="G63" s="597"/>
      <c r="H63" s="596">
        <v>59124</v>
      </c>
      <c r="I63" s="597"/>
      <c r="J63" s="596">
        <v>27629</v>
      </c>
      <c r="K63" s="597"/>
      <c r="L63" s="596">
        <v>27610</v>
      </c>
      <c r="M63" s="597"/>
      <c r="N63" s="596">
        <v>13952</v>
      </c>
      <c r="O63" s="597"/>
      <c r="P63" s="596">
        <v>62982</v>
      </c>
      <c r="Q63" s="606"/>
      <c r="R63" s="607">
        <v>219376</v>
      </c>
      <c r="S63" s="621"/>
    </row>
    <row r="64" spans="1:19" ht="12.75" customHeight="1">
      <c r="A64" s="624"/>
      <c r="B64" s="608"/>
      <c r="C64" s="609" t="s">
        <v>243</v>
      </c>
      <c r="D64" s="607">
        <v>67221</v>
      </c>
      <c r="E64" s="610"/>
      <c r="F64" s="607">
        <v>85173</v>
      </c>
      <c r="G64" s="610"/>
      <c r="H64" s="607">
        <v>212320</v>
      </c>
      <c r="I64" s="610"/>
      <c r="J64" s="607">
        <v>99316</v>
      </c>
      <c r="K64" s="610"/>
      <c r="L64" s="607">
        <v>97217</v>
      </c>
      <c r="M64" s="610"/>
      <c r="N64" s="607">
        <v>32344</v>
      </c>
      <c r="O64" s="610"/>
      <c r="P64" s="607">
        <v>261089</v>
      </c>
      <c r="Q64" s="610"/>
      <c r="R64" s="607">
        <v>854680</v>
      </c>
      <c r="S64" s="621"/>
    </row>
    <row r="65" spans="1:19" ht="12.75" customHeight="1">
      <c r="A65" s="624"/>
      <c r="B65" s="594" t="s">
        <v>250</v>
      </c>
      <c r="C65" s="612" t="s">
        <v>241</v>
      </c>
      <c r="D65" s="607">
        <v>65972</v>
      </c>
      <c r="E65" s="610"/>
      <c r="F65" s="607">
        <v>65465</v>
      </c>
      <c r="G65" s="610"/>
      <c r="H65" s="607">
        <v>174240</v>
      </c>
      <c r="I65" s="610"/>
      <c r="J65" s="607">
        <v>73729</v>
      </c>
      <c r="K65" s="610"/>
      <c r="L65" s="607">
        <v>72213</v>
      </c>
      <c r="M65" s="610"/>
      <c r="N65" s="607">
        <v>38368</v>
      </c>
      <c r="O65" s="610"/>
      <c r="P65" s="607">
        <v>402211</v>
      </c>
      <c r="Q65" s="610"/>
      <c r="R65" s="607">
        <v>892198</v>
      </c>
      <c r="S65" s="621"/>
    </row>
    <row r="66" spans="1:19" ht="12.75" customHeight="1">
      <c r="A66" s="624"/>
      <c r="B66" s="625"/>
      <c r="C66" s="612" t="s">
        <v>242</v>
      </c>
      <c r="D66" s="607">
        <v>2262</v>
      </c>
      <c r="E66" s="610"/>
      <c r="F66" s="607">
        <v>26661</v>
      </c>
      <c r="G66" s="610"/>
      <c r="H66" s="607">
        <v>60004</v>
      </c>
      <c r="I66" s="610"/>
      <c r="J66" s="607">
        <v>27878</v>
      </c>
      <c r="K66" s="610"/>
      <c r="L66" s="607">
        <v>27844</v>
      </c>
      <c r="M66" s="610"/>
      <c r="N66" s="607">
        <v>20721</v>
      </c>
      <c r="O66" s="610"/>
      <c r="P66" s="607">
        <v>113084</v>
      </c>
      <c r="Q66" s="610"/>
      <c r="R66" s="607">
        <v>278454</v>
      </c>
      <c r="S66" s="621"/>
    </row>
    <row r="67" spans="1:19" ht="12.75" customHeight="1">
      <c r="A67" s="626"/>
      <c r="B67" s="614"/>
      <c r="C67" s="615" t="s">
        <v>245</v>
      </c>
      <c r="D67" s="616">
        <v>68234</v>
      </c>
      <c r="E67" s="617"/>
      <c r="F67" s="616">
        <v>92126</v>
      </c>
      <c r="G67" s="617"/>
      <c r="H67" s="616">
        <v>234244</v>
      </c>
      <c r="I67" s="617"/>
      <c r="J67" s="616">
        <v>101607</v>
      </c>
      <c r="K67" s="617"/>
      <c r="L67" s="616">
        <v>100057</v>
      </c>
      <c r="M67" s="617"/>
      <c r="N67" s="616">
        <v>59089</v>
      </c>
      <c r="O67" s="617"/>
      <c r="P67" s="616">
        <v>515295</v>
      </c>
      <c r="Q67" s="617"/>
      <c r="R67" s="616">
        <v>1170652</v>
      </c>
      <c r="S67" s="618"/>
    </row>
    <row r="68" spans="1:19" ht="12.75" customHeight="1">
      <c r="A68" s="627">
        <v>2018</v>
      </c>
      <c r="B68" s="620" t="s">
        <v>248</v>
      </c>
      <c r="C68" s="595" t="s">
        <v>237</v>
      </c>
      <c r="D68" s="599">
        <v>1012</v>
      </c>
      <c r="E68" s="598"/>
      <c r="F68" s="599">
        <v>5941</v>
      </c>
      <c r="G68" s="598"/>
      <c r="H68" s="599">
        <v>24317</v>
      </c>
      <c r="I68" s="598"/>
      <c r="J68" s="599">
        <v>2038</v>
      </c>
      <c r="K68" s="598"/>
      <c r="L68" s="599">
        <v>4174</v>
      </c>
      <c r="M68" s="598"/>
      <c r="N68" s="599">
        <v>19854</v>
      </c>
      <c r="O68" s="598"/>
      <c r="P68" s="599">
        <v>201821</v>
      </c>
      <c r="Q68" s="600"/>
      <c r="R68" s="601">
        <v>259157</v>
      </c>
      <c r="S68" s="628"/>
    </row>
    <row r="69" spans="1:19" ht="12.75" customHeight="1">
      <c r="A69" s="624"/>
      <c r="B69" s="594"/>
      <c r="C69" s="603" t="s">
        <v>238</v>
      </c>
      <c r="D69" s="604">
        <v>0</v>
      </c>
      <c r="E69" s="605"/>
      <c r="F69" s="596">
        <v>700</v>
      </c>
      <c r="G69" s="597"/>
      <c r="H69" s="596">
        <v>997</v>
      </c>
      <c r="I69" s="597"/>
      <c r="J69" s="596">
        <v>380</v>
      </c>
      <c r="K69" s="597"/>
      <c r="L69" s="596">
        <v>265</v>
      </c>
      <c r="M69" s="597"/>
      <c r="N69" s="596">
        <v>6240</v>
      </c>
      <c r="O69" s="597"/>
      <c r="P69" s="596">
        <v>45988</v>
      </c>
      <c r="Q69" s="606"/>
      <c r="R69" s="607">
        <v>54570</v>
      </c>
      <c r="S69" s="628"/>
    </row>
    <row r="70" spans="1:19" ht="12.75" customHeight="1">
      <c r="A70" s="624"/>
      <c r="B70" s="608"/>
      <c r="C70" s="609" t="s">
        <v>239</v>
      </c>
      <c r="D70" s="607">
        <v>1012</v>
      </c>
      <c r="E70" s="610"/>
      <c r="F70" s="607">
        <v>6641</v>
      </c>
      <c r="G70" s="610"/>
      <c r="H70" s="607">
        <v>25314</v>
      </c>
      <c r="I70" s="610"/>
      <c r="J70" s="607">
        <v>2418</v>
      </c>
      <c r="K70" s="610"/>
      <c r="L70" s="607">
        <v>4439</v>
      </c>
      <c r="M70" s="610"/>
      <c r="N70" s="607">
        <v>26094</v>
      </c>
      <c r="O70" s="610"/>
      <c r="P70" s="607">
        <v>247809</v>
      </c>
      <c r="Q70" s="610"/>
      <c r="R70" s="607">
        <v>313727</v>
      </c>
      <c r="S70" s="628"/>
    </row>
    <row r="71" spans="1:19" ht="12.75" customHeight="1">
      <c r="A71" s="624"/>
      <c r="B71" s="594" t="s">
        <v>249</v>
      </c>
      <c r="C71" s="611" t="s">
        <v>241</v>
      </c>
      <c r="D71" s="596">
        <v>67937</v>
      </c>
      <c r="E71" s="597"/>
      <c r="F71" s="596">
        <v>60233</v>
      </c>
      <c r="G71" s="597"/>
      <c r="H71" s="596">
        <v>147811</v>
      </c>
      <c r="I71" s="597"/>
      <c r="J71" s="596">
        <v>70384</v>
      </c>
      <c r="K71" s="597"/>
      <c r="L71" s="596">
        <v>65093</v>
      </c>
      <c r="M71" s="597"/>
      <c r="N71" s="596">
        <v>18390</v>
      </c>
      <c r="O71" s="597"/>
      <c r="P71" s="596">
        <v>197438</v>
      </c>
      <c r="Q71" s="606"/>
      <c r="R71" s="607">
        <v>627286</v>
      </c>
      <c r="S71" s="628"/>
    </row>
    <row r="72" spans="1:19" ht="12.75" customHeight="1">
      <c r="A72" s="624"/>
      <c r="B72" s="594"/>
      <c r="C72" s="611" t="s">
        <v>242</v>
      </c>
      <c r="D72" s="596">
        <v>1825</v>
      </c>
      <c r="E72" s="597"/>
      <c r="F72" s="596">
        <v>30065</v>
      </c>
      <c r="G72" s="597"/>
      <c r="H72" s="596">
        <v>58545</v>
      </c>
      <c r="I72" s="597"/>
      <c r="J72" s="596">
        <v>26900</v>
      </c>
      <c r="K72" s="597"/>
      <c r="L72" s="596">
        <v>28788</v>
      </c>
      <c r="M72" s="597"/>
      <c r="N72" s="596">
        <v>14094</v>
      </c>
      <c r="O72" s="597"/>
      <c r="P72" s="596">
        <v>59118</v>
      </c>
      <c r="Q72" s="606"/>
      <c r="R72" s="607">
        <v>219335</v>
      </c>
      <c r="S72" s="628"/>
    </row>
    <row r="73" spans="1:19" ht="12.75" customHeight="1">
      <c r="A73" s="624"/>
      <c r="B73" s="608"/>
      <c r="C73" s="609" t="s">
        <v>243</v>
      </c>
      <c r="D73" s="607">
        <v>69762</v>
      </c>
      <c r="E73" s="610"/>
      <c r="F73" s="607">
        <v>90298</v>
      </c>
      <c r="G73" s="610"/>
      <c r="H73" s="607">
        <v>206356</v>
      </c>
      <c r="I73" s="610"/>
      <c r="J73" s="607">
        <v>97284</v>
      </c>
      <c r="K73" s="610"/>
      <c r="L73" s="607">
        <v>93881</v>
      </c>
      <c r="M73" s="610"/>
      <c r="N73" s="607">
        <v>32484</v>
      </c>
      <c r="O73" s="610"/>
      <c r="P73" s="607">
        <v>256556</v>
      </c>
      <c r="Q73" s="610"/>
      <c r="R73" s="607">
        <v>846621</v>
      </c>
      <c r="S73" s="628"/>
    </row>
    <row r="74" spans="1:19" ht="12.75" customHeight="1">
      <c r="A74" s="624"/>
      <c r="B74" s="594" t="s">
        <v>250</v>
      </c>
      <c r="C74" s="612" t="s">
        <v>241</v>
      </c>
      <c r="D74" s="607">
        <v>68949</v>
      </c>
      <c r="E74" s="610"/>
      <c r="F74" s="607">
        <v>66174</v>
      </c>
      <c r="G74" s="610"/>
      <c r="H74" s="607">
        <v>172128</v>
      </c>
      <c r="I74" s="610"/>
      <c r="J74" s="607">
        <v>72422</v>
      </c>
      <c r="K74" s="610"/>
      <c r="L74" s="607">
        <v>69267</v>
      </c>
      <c r="M74" s="610"/>
      <c r="N74" s="607">
        <v>38244</v>
      </c>
      <c r="O74" s="610"/>
      <c r="P74" s="607">
        <v>399259</v>
      </c>
      <c r="Q74" s="610"/>
      <c r="R74" s="607">
        <v>886443</v>
      </c>
      <c r="S74" s="628"/>
    </row>
    <row r="75" spans="1:19" ht="12.75" customHeight="1">
      <c r="A75" s="624"/>
      <c r="B75" s="625"/>
      <c r="C75" s="612" t="s">
        <v>242</v>
      </c>
      <c r="D75" s="607">
        <v>1825</v>
      </c>
      <c r="E75" s="610"/>
      <c r="F75" s="607">
        <v>30765</v>
      </c>
      <c r="G75" s="610"/>
      <c r="H75" s="607">
        <v>59542</v>
      </c>
      <c r="I75" s="610"/>
      <c r="J75" s="607">
        <v>27280</v>
      </c>
      <c r="K75" s="610"/>
      <c r="L75" s="607">
        <v>29053</v>
      </c>
      <c r="M75" s="610"/>
      <c r="N75" s="607">
        <v>20334</v>
      </c>
      <c r="O75" s="610"/>
      <c r="P75" s="607">
        <v>105106</v>
      </c>
      <c r="Q75" s="610"/>
      <c r="R75" s="607">
        <v>273905</v>
      </c>
      <c r="S75" s="628"/>
    </row>
    <row r="76" spans="1:19" ht="12.75" customHeight="1">
      <c r="A76" s="626"/>
      <c r="B76" s="614"/>
      <c r="C76" s="615" t="s">
        <v>245</v>
      </c>
      <c r="D76" s="616">
        <v>70774</v>
      </c>
      <c r="E76" s="617"/>
      <c r="F76" s="616">
        <v>96939</v>
      </c>
      <c r="G76" s="617"/>
      <c r="H76" s="616">
        <v>231670</v>
      </c>
      <c r="I76" s="617"/>
      <c r="J76" s="616">
        <v>99702</v>
      </c>
      <c r="K76" s="617"/>
      <c r="L76" s="616">
        <v>98320</v>
      </c>
      <c r="M76" s="617"/>
      <c r="N76" s="616">
        <v>58578</v>
      </c>
      <c r="O76" s="617"/>
      <c r="P76" s="616">
        <v>504365</v>
      </c>
      <c r="Q76" s="617"/>
      <c r="R76" s="616">
        <v>1160348</v>
      </c>
      <c r="S76" s="629"/>
    </row>
    <row r="77" spans="1:19">
      <c r="A77" s="627">
        <v>2019</v>
      </c>
      <c r="B77" s="620" t="s">
        <v>248</v>
      </c>
      <c r="C77" s="595" t="s">
        <v>237</v>
      </c>
      <c r="D77" s="599">
        <v>1380</v>
      </c>
      <c r="E77" s="598"/>
      <c r="F77" s="599">
        <v>7520</v>
      </c>
      <c r="G77" s="598"/>
      <c r="H77" s="599">
        <v>24608</v>
      </c>
      <c r="I77" s="598"/>
      <c r="J77" s="599">
        <v>2594</v>
      </c>
      <c r="K77" s="598"/>
      <c r="L77" s="599">
        <v>2505</v>
      </c>
      <c r="M77" s="598"/>
      <c r="N77" s="599">
        <v>21002</v>
      </c>
      <c r="O77" s="598"/>
      <c r="P77" s="599">
        <v>210784</v>
      </c>
      <c r="Q77" s="600"/>
      <c r="R77" s="601">
        <v>270393</v>
      </c>
      <c r="S77" s="600"/>
    </row>
    <row r="78" spans="1:19">
      <c r="A78" s="624"/>
      <c r="B78" s="594"/>
      <c r="C78" s="603" t="s">
        <v>238</v>
      </c>
      <c r="D78" s="604">
        <v>1</v>
      </c>
      <c r="E78" s="605"/>
      <c r="F78" s="596">
        <v>916</v>
      </c>
      <c r="G78" s="597"/>
      <c r="H78" s="596">
        <v>1218</v>
      </c>
      <c r="I78" s="597"/>
      <c r="J78" s="596">
        <v>402</v>
      </c>
      <c r="K78" s="597"/>
      <c r="L78" s="596">
        <v>0</v>
      </c>
      <c r="M78" s="597"/>
      <c r="N78" s="596">
        <v>6545</v>
      </c>
      <c r="O78" s="597"/>
      <c r="P78" s="596">
        <v>42229</v>
      </c>
      <c r="Q78" s="606"/>
      <c r="R78" s="607">
        <v>51311</v>
      </c>
      <c r="S78" s="602"/>
    </row>
    <row r="79" spans="1:19" ht="12.75" customHeight="1">
      <c r="A79" s="624"/>
      <c r="B79" s="608"/>
      <c r="C79" s="609" t="s">
        <v>239</v>
      </c>
      <c r="D79" s="607">
        <v>1381</v>
      </c>
      <c r="E79" s="610"/>
      <c r="F79" s="607">
        <v>8436</v>
      </c>
      <c r="G79" s="610"/>
      <c r="H79" s="607">
        <v>25826</v>
      </c>
      <c r="I79" s="610"/>
      <c r="J79" s="607">
        <v>2996</v>
      </c>
      <c r="K79" s="610"/>
      <c r="L79" s="607">
        <v>2505</v>
      </c>
      <c r="M79" s="610"/>
      <c r="N79" s="607">
        <v>27547</v>
      </c>
      <c r="O79" s="610"/>
      <c r="P79" s="607">
        <v>253013</v>
      </c>
      <c r="Q79" s="610"/>
      <c r="R79" s="607">
        <v>321704</v>
      </c>
      <c r="S79" s="602"/>
    </row>
    <row r="80" spans="1:19" ht="12.75" customHeight="1">
      <c r="A80" s="624"/>
      <c r="B80" s="594" t="s">
        <v>249</v>
      </c>
      <c r="C80" s="611" t="s">
        <v>241</v>
      </c>
      <c r="D80" s="596">
        <v>72828</v>
      </c>
      <c r="E80" s="597"/>
      <c r="F80" s="596">
        <v>67614</v>
      </c>
      <c r="G80" s="597"/>
      <c r="H80" s="596">
        <v>152114</v>
      </c>
      <c r="I80" s="597"/>
      <c r="J80" s="596">
        <v>75515</v>
      </c>
      <c r="K80" s="597"/>
      <c r="L80" s="596">
        <v>65717</v>
      </c>
      <c r="M80" s="597"/>
      <c r="N80" s="596">
        <v>22179</v>
      </c>
      <c r="O80" s="597"/>
      <c r="P80" s="596">
        <v>212027</v>
      </c>
      <c r="Q80" s="606"/>
      <c r="R80" s="607">
        <v>667994</v>
      </c>
      <c r="S80" s="602"/>
    </row>
    <row r="81" spans="1:19" ht="12.75" customHeight="1">
      <c r="A81" s="624"/>
      <c r="B81" s="594"/>
      <c r="C81" s="611" t="s">
        <v>242</v>
      </c>
      <c r="D81" s="596">
        <v>1881</v>
      </c>
      <c r="E81" s="597"/>
      <c r="F81" s="596">
        <v>33603</v>
      </c>
      <c r="G81" s="597"/>
      <c r="H81" s="596">
        <v>77219</v>
      </c>
      <c r="I81" s="597"/>
      <c r="J81" s="596">
        <v>34473</v>
      </c>
      <c r="K81" s="597"/>
      <c r="L81" s="596">
        <v>35508</v>
      </c>
      <c r="M81" s="597"/>
      <c r="N81" s="596">
        <v>13608</v>
      </c>
      <c r="O81" s="597"/>
      <c r="P81" s="596">
        <v>61941</v>
      </c>
      <c r="Q81" s="606"/>
      <c r="R81" s="607">
        <v>258233</v>
      </c>
      <c r="S81" s="602"/>
    </row>
    <row r="82" spans="1:19" ht="12.75" customHeight="1">
      <c r="A82" s="624"/>
      <c r="B82" s="608"/>
      <c r="C82" s="609" t="s">
        <v>243</v>
      </c>
      <c r="D82" s="607">
        <v>74709</v>
      </c>
      <c r="E82" s="610"/>
      <c r="F82" s="607">
        <v>101217</v>
      </c>
      <c r="G82" s="610"/>
      <c r="H82" s="607">
        <v>229333</v>
      </c>
      <c r="I82" s="610"/>
      <c r="J82" s="607">
        <v>109988</v>
      </c>
      <c r="K82" s="610"/>
      <c r="L82" s="607">
        <v>101225</v>
      </c>
      <c r="M82" s="610"/>
      <c r="N82" s="607">
        <v>35787</v>
      </c>
      <c r="O82" s="610"/>
      <c r="P82" s="607">
        <v>273968</v>
      </c>
      <c r="Q82" s="610"/>
      <c r="R82" s="607">
        <v>926227</v>
      </c>
      <c r="S82" s="602"/>
    </row>
    <row r="83" spans="1:19" ht="12.75" customHeight="1">
      <c r="A83" s="624"/>
      <c r="B83" s="594" t="s">
        <v>250</v>
      </c>
      <c r="C83" s="612" t="s">
        <v>241</v>
      </c>
      <c r="D83" s="607">
        <v>74208</v>
      </c>
      <c r="E83" s="610"/>
      <c r="F83" s="607">
        <v>75134</v>
      </c>
      <c r="G83" s="610"/>
      <c r="H83" s="607">
        <v>176722</v>
      </c>
      <c r="I83" s="610"/>
      <c r="J83" s="607">
        <v>78109</v>
      </c>
      <c r="K83" s="610"/>
      <c r="L83" s="607">
        <v>68222</v>
      </c>
      <c r="M83" s="610"/>
      <c r="N83" s="607">
        <v>43181</v>
      </c>
      <c r="O83" s="610"/>
      <c r="P83" s="607">
        <v>422811</v>
      </c>
      <c r="Q83" s="610"/>
      <c r="R83" s="607">
        <v>938387</v>
      </c>
      <c r="S83" s="602"/>
    </row>
    <row r="84" spans="1:19" ht="12.75" customHeight="1">
      <c r="A84" s="624"/>
      <c r="B84" s="625"/>
      <c r="C84" s="612" t="s">
        <v>242</v>
      </c>
      <c r="D84" s="607">
        <v>1882</v>
      </c>
      <c r="E84" s="610"/>
      <c r="F84" s="607">
        <v>34519</v>
      </c>
      <c r="G84" s="610"/>
      <c r="H84" s="607">
        <v>78437</v>
      </c>
      <c r="I84" s="610"/>
      <c r="J84" s="607">
        <v>34875</v>
      </c>
      <c r="K84" s="610"/>
      <c r="L84" s="607">
        <v>35508</v>
      </c>
      <c r="M84" s="610"/>
      <c r="N84" s="607">
        <v>20153</v>
      </c>
      <c r="O84" s="610"/>
      <c r="P84" s="607">
        <v>104170</v>
      </c>
      <c r="Q84" s="610"/>
      <c r="R84" s="607">
        <v>309544</v>
      </c>
      <c r="S84" s="602"/>
    </row>
    <row r="85" spans="1:19">
      <c r="C85" s="615" t="s">
        <v>245</v>
      </c>
      <c r="D85" s="616">
        <v>76090</v>
      </c>
      <c r="F85" s="616">
        <v>109653</v>
      </c>
      <c r="H85" s="616">
        <v>255159</v>
      </c>
      <c r="J85" s="616">
        <v>112984</v>
      </c>
      <c r="L85" s="616">
        <v>103730</v>
      </c>
      <c r="N85" s="616">
        <v>63334</v>
      </c>
      <c r="P85" s="616">
        <v>526981</v>
      </c>
      <c r="R85" s="616">
        <v>1247931</v>
      </c>
      <c r="S85" s="630"/>
    </row>
    <row r="86" spans="1:19" ht="12.75" customHeight="1">
      <c r="A86" s="627">
        <v>2020</v>
      </c>
      <c r="B86" s="620" t="s">
        <v>248</v>
      </c>
      <c r="C86" s="595" t="s">
        <v>237</v>
      </c>
      <c r="D86" s="599">
        <v>1366</v>
      </c>
      <c r="E86" s="598"/>
      <c r="F86" s="599">
        <v>7432</v>
      </c>
      <c r="G86" s="598"/>
      <c r="H86" s="599">
        <v>23274</v>
      </c>
      <c r="I86" s="598"/>
      <c r="J86" s="599">
        <v>1806</v>
      </c>
      <c r="K86" s="598"/>
      <c r="L86" s="599">
        <v>1940</v>
      </c>
      <c r="M86" s="598"/>
      <c r="N86" s="599">
        <v>12854</v>
      </c>
      <c r="O86" s="598"/>
      <c r="P86" s="599">
        <v>106789</v>
      </c>
      <c r="Q86" s="600"/>
      <c r="R86" s="601">
        <v>155461</v>
      </c>
      <c r="S86" s="631"/>
    </row>
    <row r="87" spans="1:19" ht="12.75" customHeight="1">
      <c r="A87" s="624"/>
      <c r="B87" s="594"/>
      <c r="C87" s="603" t="s">
        <v>238</v>
      </c>
      <c r="D87" s="604" t="s">
        <v>17</v>
      </c>
      <c r="E87" s="605"/>
      <c r="F87" s="596">
        <v>577</v>
      </c>
      <c r="G87" s="597"/>
      <c r="H87" s="596">
        <v>1602</v>
      </c>
      <c r="I87" s="597"/>
      <c r="J87" s="596">
        <v>347</v>
      </c>
      <c r="K87" s="597"/>
      <c r="L87" s="596">
        <v>19</v>
      </c>
      <c r="M87" s="597"/>
      <c r="N87" s="596">
        <v>3551</v>
      </c>
      <c r="O87" s="597"/>
      <c r="P87" s="596">
        <v>19138</v>
      </c>
      <c r="Q87" s="606"/>
      <c r="R87" s="607">
        <v>25234</v>
      </c>
      <c r="S87" s="632"/>
    </row>
    <row r="88" spans="1:19" ht="12.75" customHeight="1">
      <c r="A88" s="624"/>
      <c r="B88" s="608"/>
      <c r="C88" s="609" t="s">
        <v>239</v>
      </c>
      <c r="D88" s="607">
        <v>1366</v>
      </c>
      <c r="E88" s="597"/>
      <c r="F88" s="607">
        <v>8009</v>
      </c>
      <c r="G88" s="597"/>
      <c r="H88" s="607">
        <v>24876</v>
      </c>
      <c r="I88" s="597"/>
      <c r="J88" s="607">
        <v>2153</v>
      </c>
      <c r="K88" s="597"/>
      <c r="L88" s="607">
        <v>1959</v>
      </c>
      <c r="M88" s="597"/>
      <c r="N88" s="607">
        <v>16405</v>
      </c>
      <c r="O88" s="597"/>
      <c r="P88" s="607">
        <v>125927</v>
      </c>
      <c r="Q88" s="597"/>
      <c r="R88" s="607">
        <v>180695</v>
      </c>
      <c r="S88" s="632"/>
    </row>
    <row r="89" spans="1:19" ht="12.75" customHeight="1">
      <c r="A89" s="624"/>
      <c r="B89" s="594" t="s">
        <v>249</v>
      </c>
      <c r="C89" s="611" t="s">
        <v>241</v>
      </c>
      <c r="D89" s="596">
        <v>69737</v>
      </c>
      <c r="E89" s="597"/>
      <c r="F89" s="596">
        <v>65986</v>
      </c>
      <c r="G89" s="597"/>
      <c r="H89" s="596">
        <v>127958</v>
      </c>
      <c r="I89" s="597"/>
      <c r="J89" s="596">
        <v>70449</v>
      </c>
      <c r="K89" s="597"/>
      <c r="L89" s="596">
        <v>57782</v>
      </c>
      <c r="M89" s="597"/>
      <c r="N89" s="596">
        <v>14061</v>
      </c>
      <c r="O89" s="597"/>
      <c r="P89" s="596">
        <v>125927</v>
      </c>
      <c r="Q89" s="606"/>
      <c r="R89" s="607">
        <v>531900</v>
      </c>
      <c r="S89" s="632"/>
    </row>
    <row r="90" spans="1:19" ht="12.75" customHeight="1">
      <c r="A90" s="624"/>
      <c r="B90" s="594"/>
      <c r="C90" s="611" t="s">
        <v>242</v>
      </c>
      <c r="D90" s="596">
        <v>1453</v>
      </c>
      <c r="E90" s="597"/>
      <c r="F90" s="596">
        <v>25917</v>
      </c>
      <c r="G90" s="597"/>
      <c r="H90" s="596">
        <v>60461</v>
      </c>
      <c r="I90" s="597"/>
      <c r="J90" s="596">
        <v>29134</v>
      </c>
      <c r="K90" s="597"/>
      <c r="L90" s="596">
        <v>25388</v>
      </c>
      <c r="M90" s="597"/>
      <c r="N90" s="596">
        <v>8193</v>
      </c>
      <c r="O90" s="597"/>
      <c r="P90" s="596">
        <v>35682</v>
      </c>
      <c r="Q90" s="606"/>
      <c r="R90" s="607">
        <v>186228</v>
      </c>
      <c r="S90" s="632"/>
    </row>
    <row r="91" spans="1:19" ht="12.75" customHeight="1">
      <c r="A91" s="624"/>
      <c r="B91" s="608"/>
      <c r="C91" s="609" t="s">
        <v>243</v>
      </c>
      <c r="D91" s="607">
        <v>71190</v>
      </c>
      <c r="E91" s="597"/>
      <c r="F91" s="607">
        <v>91903</v>
      </c>
      <c r="G91" s="597"/>
      <c r="H91" s="607">
        <v>188419</v>
      </c>
      <c r="I91" s="597"/>
      <c r="J91" s="607">
        <v>99583</v>
      </c>
      <c r="K91" s="597"/>
      <c r="L91" s="607">
        <v>83170</v>
      </c>
      <c r="M91" s="597"/>
      <c r="N91" s="607">
        <v>22254</v>
      </c>
      <c r="O91" s="597"/>
      <c r="P91" s="607">
        <v>161609</v>
      </c>
      <c r="Q91" s="597"/>
      <c r="R91" s="607">
        <v>718128</v>
      </c>
      <c r="S91" s="632"/>
    </row>
    <row r="92" spans="1:19" ht="12.75" customHeight="1">
      <c r="A92" s="624"/>
      <c r="B92" s="594" t="s">
        <v>250</v>
      </c>
      <c r="C92" s="612" t="s">
        <v>241</v>
      </c>
      <c r="D92" s="607">
        <v>71103</v>
      </c>
      <c r="E92" s="597"/>
      <c r="F92" s="607">
        <v>73418</v>
      </c>
      <c r="G92" s="597"/>
      <c r="H92" s="607">
        <v>151232</v>
      </c>
      <c r="I92" s="597"/>
      <c r="J92" s="607">
        <v>72255</v>
      </c>
      <c r="K92" s="597"/>
      <c r="L92" s="607">
        <v>59722</v>
      </c>
      <c r="M92" s="597"/>
      <c r="N92" s="607">
        <v>26915</v>
      </c>
      <c r="O92" s="597"/>
      <c r="P92" s="607">
        <v>232716</v>
      </c>
      <c r="Q92" s="597"/>
      <c r="R92" s="607">
        <v>687361</v>
      </c>
      <c r="S92" s="632"/>
    </row>
    <row r="93" spans="1:19" ht="12.75" customHeight="1">
      <c r="A93" s="624"/>
      <c r="B93" s="625"/>
      <c r="C93" s="612" t="s">
        <v>242</v>
      </c>
      <c r="D93" s="607">
        <v>1453</v>
      </c>
      <c r="E93" s="597"/>
      <c r="F93" s="607">
        <v>26494</v>
      </c>
      <c r="G93" s="597"/>
      <c r="H93" s="607">
        <v>62063</v>
      </c>
      <c r="I93" s="597"/>
      <c r="J93" s="607">
        <v>29481</v>
      </c>
      <c r="K93" s="597"/>
      <c r="L93" s="607">
        <v>25407</v>
      </c>
      <c r="M93" s="597"/>
      <c r="N93" s="607">
        <v>11744</v>
      </c>
      <c r="O93" s="597"/>
      <c r="P93" s="607">
        <v>54820</v>
      </c>
      <c r="Q93" s="597"/>
      <c r="R93" s="607">
        <v>211462</v>
      </c>
      <c r="S93" s="632"/>
    </row>
    <row r="94" spans="1:19" ht="12.75" customHeight="1">
      <c r="A94" s="626"/>
      <c r="B94" s="614"/>
      <c r="C94" s="615" t="s">
        <v>245</v>
      </c>
      <c r="D94" s="616">
        <v>72556</v>
      </c>
      <c r="E94" s="597"/>
      <c r="F94" s="616">
        <v>99912</v>
      </c>
      <c r="G94" s="597"/>
      <c r="H94" s="616">
        <v>213295</v>
      </c>
      <c r="I94" s="597"/>
      <c r="J94" s="616">
        <v>101736</v>
      </c>
      <c r="K94" s="597"/>
      <c r="L94" s="616">
        <v>85129</v>
      </c>
      <c r="M94" s="597"/>
      <c r="N94" s="616">
        <v>38659</v>
      </c>
      <c r="O94" s="597"/>
      <c r="P94" s="616">
        <v>287536</v>
      </c>
      <c r="Q94" s="597"/>
      <c r="R94" s="616">
        <v>898823</v>
      </c>
      <c r="S94" s="633"/>
    </row>
    <row r="95" spans="1:19">
      <c r="A95" s="627">
        <v>2021</v>
      </c>
      <c r="B95" s="620" t="s">
        <v>248</v>
      </c>
      <c r="C95" s="595" t="s">
        <v>237</v>
      </c>
      <c r="D95" s="599">
        <v>1475</v>
      </c>
      <c r="E95" s="598"/>
      <c r="F95" s="599">
        <v>7130</v>
      </c>
      <c r="G95" s="598"/>
      <c r="H95" s="599">
        <v>26971</v>
      </c>
      <c r="I95" s="598"/>
      <c r="J95" s="599">
        <v>1703</v>
      </c>
      <c r="K95" s="598"/>
      <c r="L95" s="599">
        <v>2078</v>
      </c>
      <c r="M95" s="598"/>
      <c r="N95" s="599">
        <v>10178</v>
      </c>
      <c r="O95" s="598"/>
      <c r="P95" s="599">
        <v>96312</v>
      </c>
      <c r="Q95" s="600"/>
      <c r="R95" s="601">
        <v>145847</v>
      </c>
      <c r="S95" s="600"/>
    </row>
    <row r="96" spans="1:19">
      <c r="A96" s="624"/>
      <c r="B96" s="594"/>
      <c r="C96" s="603" t="s">
        <v>238</v>
      </c>
      <c r="D96" s="604" t="s">
        <v>17</v>
      </c>
      <c r="E96" s="605"/>
      <c r="F96" s="596">
        <v>771</v>
      </c>
      <c r="G96" s="597"/>
      <c r="H96" s="596">
        <v>1089</v>
      </c>
      <c r="I96" s="597"/>
      <c r="J96" s="596">
        <v>106</v>
      </c>
      <c r="K96" s="597"/>
      <c r="L96" s="596">
        <v>8</v>
      </c>
      <c r="M96" s="597"/>
      <c r="N96" s="596">
        <v>3424</v>
      </c>
      <c r="O96" s="597"/>
      <c r="P96" s="596">
        <v>19507</v>
      </c>
      <c r="Q96" s="606"/>
      <c r="R96" s="607">
        <v>24905</v>
      </c>
      <c r="S96" s="634"/>
    </row>
    <row r="97" spans="1:19">
      <c r="A97" s="624"/>
      <c r="B97" s="608"/>
      <c r="C97" s="609" t="s">
        <v>239</v>
      </c>
      <c r="D97" s="607">
        <v>1475</v>
      </c>
      <c r="E97" s="597"/>
      <c r="F97" s="607">
        <v>7901</v>
      </c>
      <c r="G97" s="597"/>
      <c r="H97" s="607">
        <v>28060</v>
      </c>
      <c r="I97" s="597"/>
      <c r="J97" s="607">
        <v>1809</v>
      </c>
      <c r="K97" s="610"/>
      <c r="L97" s="607">
        <v>2086</v>
      </c>
      <c r="M97" s="610"/>
      <c r="N97" s="607">
        <v>13602</v>
      </c>
      <c r="O97" s="597"/>
      <c r="P97" s="607">
        <v>115819</v>
      </c>
      <c r="Q97" s="597"/>
      <c r="R97" s="607">
        <v>170752</v>
      </c>
      <c r="S97" s="635"/>
    </row>
    <row r="98" spans="1:19">
      <c r="A98" s="624"/>
      <c r="B98" s="594" t="s">
        <v>249</v>
      </c>
      <c r="C98" s="611" t="s">
        <v>241</v>
      </c>
      <c r="D98" s="596">
        <v>68819</v>
      </c>
      <c r="E98" s="597"/>
      <c r="F98" s="596">
        <v>65072</v>
      </c>
      <c r="G98" s="597"/>
      <c r="H98" s="596">
        <v>126015</v>
      </c>
      <c r="I98" s="597"/>
      <c r="J98" s="596">
        <v>70761</v>
      </c>
      <c r="K98" s="597"/>
      <c r="L98" s="596">
        <v>55731</v>
      </c>
      <c r="M98" s="597"/>
      <c r="N98" s="596">
        <v>10962</v>
      </c>
      <c r="O98" s="597"/>
      <c r="P98" s="596">
        <v>108848</v>
      </c>
      <c r="Q98" s="606"/>
      <c r="R98" s="607">
        <v>506208</v>
      </c>
      <c r="S98" s="635"/>
    </row>
    <row r="99" spans="1:19">
      <c r="A99" s="624"/>
      <c r="B99" s="594"/>
      <c r="C99" s="611" t="s">
        <v>242</v>
      </c>
      <c r="D99" s="596">
        <v>1763</v>
      </c>
      <c r="E99" s="597"/>
      <c r="F99" s="596">
        <v>27151</v>
      </c>
      <c r="G99" s="597"/>
      <c r="H99" s="596">
        <v>59026</v>
      </c>
      <c r="I99" s="597"/>
      <c r="J99" s="596">
        <v>31750</v>
      </c>
      <c r="K99" s="597"/>
      <c r="L99" s="596">
        <v>26088</v>
      </c>
      <c r="M99" s="597"/>
      <c r="N99" s="596">
        <v>7759</v>
      </c>
      <c r="O99" s="597"/>
      <c r="P99" s="596">
        <v>36951</v>
      </c>
      <c r="Q99" s="606"/>
      <c r="R99" s="607">
        <v>190488</v>
      </c>
      <c r="S99" s="635"/>
    </row>
    <row r="100" spans="1:19">
      <c r="A100" s="624"/>
      <c r="B100" s="608"/>
      <c r="C100" s="609" t="s">
        <v>243</v>
      </c>
      <c r="D100" s="607">
        <v>70582</v>
      </c>
      <c r="E100" s="597"/>
      <c r="F100" s="607">
        <v>92223</v>
      </c>
      <c r="G100" s="597"/>
      <c r="H100" s="607">
        <v>185041</v>
      </c>
      <c r="I100" s="597"/>
      <c r="J100" s="607">
        <v>102511</v>
      </c>
      <c r="K100" s="597"/>
      <c r="L100" s="607">
        <v>81819</v>
      </c>
      <c r="M100" s="597"/>
      <c r="N100" s="607">
        <v>18721</v>
      </c>
      <c r="O100" s="597"/>
      <c r="P100" s="607">
        <v>145799</v>
      </c>
      <c r="Q100" s="597"/>
      <c r="R100" s="607">
        <v>696696</v>
      </c>
      <c r="S100" s="635"/>
    </row>
    <row r="101" spans="1:19">
      <c r="A101" s="624"/>
      <c r="B101" s="594" t="s">
        <v>250</v>
      </c>
      <c r="C101" s="612" t="s">
        <v>241</v>
      </c>
      <c r="D101" s="607">
        <v>70294</v>
      </c>
      <c r="E101" s="597"/>
      <c r="F101" s="607">
        <v>72202</v>
      </c>
      <c r="G101" s="597"/>
      <c r="H101" s="607">
        <v>152986</v>
      </c>
      <c r="I101" s="597"/>
      <c r="J101" s="607">
        <v>72464</v>
      </c>
      <c r="K101" s="597"/>
      <c r="L101" s="607">
        <v>57809</v>
      </c>
      <c r="M101" s="597"/>
      <c r="N101" s="607">
        <v>21140</v>
      </c>
      <c r="O101" s="597"/>
      <c r="P101" s="607">
        <v>205160</v>
      </c>
      <c r="Q101" s="597"/>
      <c r="R101" s="607">
        <v>652055</v>
      </c>
      <c r="S101" s="635"/>
    </row>
    <row r="102" spans="1:19">
      <c r="A102" s="624"/>
      <c r="B102" s="625"/>
      <c r="C102" s="612" t="s">
        <v>242</v>
      </c>
      <c r="D102" s="607">
        <v>1763</v>
      </c>
      <c r="E102" s="597"/>
      <c r="F102" s="607">
        <v>27922</v>
      </c>
      <c r="G102" s="597"/>
      <c r="H102" s="607">
        <v>60115</v>
      </c>
      <c r="I102" s="597"/>
      <c r="J102" s="607">
        <v>31856</v>
      </c>
      <c r="K102" s="597"/>
      <c r="L102" s="607">
        <v>26096</v>
      </c>
      <c r="M102" s="597"/>
      <c r="N102" s="607">
        <v>11183</v>
      </c>
      <c r="O102" s="597"/>
      <c r="P102" s="607">
        <v>56458</v>
      </c>
      <c r="Q102" s="597"/>
      <c r="R102" s="607">
        <v>215393</v>
      </c>
      <c r="S102" s="635"/>
    </row>
    <row r="103" spans="1:19">
      <c r="A103" s="626"/>
      <c r="B103" s="614"/>
      <c r="C103" s="615" t="s">
        <v>245</v>
      </c>
      <c r="D103" s="616">
        <v>72057</v>
      </c>
      <c r="E103" s="636"/>
      <c r="F103" s="616">
        <v>100124</v>
      </c>
      <c r="G103" s="636"/>
      <c r="H103" s="616">
        <v>213101</v>
      </c>
      <c r="I103" s="636"/>
      <c r="J103" s="616">
        <v>104320</v>
      </c>
      <c r="K103" s="636"/>
      <c r="L103" s="616">
        <v>83905</v>
      </c>
      <c r="M103" s="636"/>
      <c r="N103" s="616">
        <v>32323</v>
      </c>
      <c r="O103" s="636"/>
      <c r="P103" s="616">
        <v>261618</v>
      </c>
      <c r="Q103" s="636"/>
      <c r="R103" s="616">
        <v>867448</v>
      </c>
      <c r="S103" s="637"/>
    </row>
    <row r="104" spans="1:19">
      <c r="A104" s="627">
        <v>2022</v>
      </c>
      <c r="B104" s="620" t="s">
        <v>248</v>
      </c>
      <c r="C104" s="595" t="s">
        <v>237</v>
      </c>
      <c r="D104" s="599">
        <v>2242</v>
      </c>
      <c r="E104" s="598"/>
      <c r="F104" s="599">
        <v>6456</v>
      </c>
      <c r="G104" s="598"/>
      <c r="H104" s="599">
        <v>30840</v>
      </c>
      <c r="I104" s="598"/>
      <c r="J104" s="599">
        <v>1467</v>
      </c>
      <c r="K104" s="598"/>
      <c r="L104" s="599">
        <v>2251</v>
      </c>
      <c r="M104" s="598"/>
      <c r="N104" s="599">
        <v>12485</v>
      </c>
      <c r="O104" s="598"/>
      <c r="P104" s="599">
        <v>129232</v>
      </c>
      <c r="Q104" s="600"/>
      <c r="R104" s="601">
        <v>184973</v>
      </c>
      <c r="S104" s="600"/>
    </row>
    <row r="105" spans="1:19">
      <c r="A105" s="624"/>
      <c r="B105" s="594"/>
      <c r="C105" s="603" t="s">
        <v>238</v>
      </c>
      <c r="D105" s="604" t="s">
        <v>17</v>
      </c>
      <c r="E105" s="605"/>
      <c r="F105" s="596">
        <v>1082</v>
      </c>
      <c r="G105" s="597"/>
      <c r="H105" s="596">
        <v>2392</v>
      </c>
      <c r="I105" s="597"/>
      <c r="J105" s="596">
        <v>175</v>
      </c>
      <c r="K105" s="597"/>
      <c r="L105" s="596">
        <v>131</v>
      </c>
      <c r="M105" s="597"/>
      <c r="N105" s="596">
        <v>4654</v>
      </c>
      <c r="O105" s="597"/>
      <c r="P105" s="596">
        <v>25697</v>
      </c>
      <c r="Q105" s="606"/>
      <c r="R105" s="607">
        <v>34131</v>
      </c>
      <c r="S105" s="602"/>
    </row>
    <row r="106" spans="1:19">
      <c r="A106" s="624"/>
      <c r="B106" s="608"/>
      <c r="C106" s="609" t="s">
        <v>239</v>
      </c>
      <c r="D106" s="607">
        <v>2242</v>
      </c>
      <c r="E106" s="610"/>
      <c r="F106" s="607">
        <v>7538</v>
      </c>
      <c r="G106" s="610"/>
      <c r="H106" s="607">
        <v>33232</v>
      </c>
      <c r="I106" s="610"/>
      <c r="J106" s="607">
        <v>1642</v>
      </c>
      <c r="K106" s="610"/>
      <c r="L106" s="607">
        <v>2382</v>
      </c>
      <c r="M106" s="610"/>
      <c r="N106" s="607">
        <v>17139</v>
      </c>
      <c r="O106" s="610"/>
      <c r="P106" s="607">
        <v>154929</v>
      </c>
      <c r="Q106" s="610"/>
      <c r="R106" s="607">
        <v>219104</v>
      </c>
      <c r="S106" s="629"/>
    </row>
    <row r="107" spans="1:19">
      <c r="A107" s="624"/>
      <c r="B107" s="594" t="s">
        <v>249</v>
      </c>
      <c r="C107" s="611" t="s">
        <v>241</v>
      </c>
      <c r="D107" s="596">
        <v>75560</v>
      </c>
      <c r="E107" s="597"/>
      <c r="F107" s="596">
        <v>67106</v>
      </c>
      <c r="G107" s="597"/>
      <c r="H107" s="596">
        <v>140038</v>
      </c>
      <c r="I107" s="597"/>
      <c r="J107" s="596">
        <v>69818</v>
      </c>
      <c r="K107" s="597"/>
      <c r="L107" s="596">
        <v>55482</v>
      </c>
      <c r="M107" s="597"/>
      <c r="N107" s="596">
        <v>13403</v>
      </c>
      <c r="O107" s="597"/>
      <c r="P107" s="596">
        <v>143309</v>
      </c>
      <c r="Q107" s="606"/>
      <c r="R107" s="607">
        <v>564716</v>
      </c>
      <c r="S107" s="602"/>
    </row>
    <row r="108" spans="1:19">
      <c r="A108" s="624"/>
      <c r="B108" s="594"/>
      <c r="C108" s="611" t="s">
        <v>242</v>
      </c>
      <c r="D108" s="596">
        <v>2347</v>
      </c>
      <c r="E108" s="597"/>
      <c r="F108" s="596">
        <v>21846</v>
      </c>
      <c r="G108" s="597"/>
      <c r="H108" s="596">
        <v>48758</v>
      </c>
      <c r="I108" s="597"/>
      <c r="J108" s="596">
        <v>23393</v>
      </c>
      <c r="K108" s="597"/>
      <c r="L108" s="596">
        <v>21689</v>
      </c>
      <c r="M108" s="597"/>
      <c r="N108" s="596">
        <v>9308</v>
      </c>
      <c r="O108" s="597"/>
      <c r="P108" s="596">
        <v>42568</v>
      </c>
      <c r="Q108" s="606"/>
      <c r="R108" s="607">
        <v>169909</v>
      </c>
      <c r="S108" s="602"/>
    </row>
    <row r="109" spans="1:19">
      <c r="A109" s="624"/>
      <c r="B109" s="608"/>
      <c r="C109" s="609" t="s">
        <v>243</v>
      </c>
      <c r="D109" s="607">
        <v>77907</v>
      </c>
      <c r="E109" s="610"/>
      <c r="F109" s="607">
        <v>88952</v>
      </c>
      <c r="G109" s="610"/>
      <c r="H109" s="607">
        <v>188796</v>
      </c>
      <c r="I109" s="610"/>
      <c r="J109" s="607">
        <v>93211</v>
      </c>
      <c r="K109" s="610"/>
      <c r="L109" s="607">
        <v>77171</v>
      </c>
      <c r="M109" s="610"/>
      <c r="N109" s="607">
        <v>22711</v>
      </c>
      <c r="O109" s="610"/>
      <c r="P109" s="607">
        <v>185877</v>
      </c>
      <c r="Q109" s="610"/>
      <c r="R109" s="607">
        <v>734625</v>
      </c>
      <c r="S109" s="629"/>
    </row>
    <row r="110" spans="1:19">
      <c r="A110" s="624"/>
      <c r="B110" s="594" t="s">
        <v>250</v>
      </c>
      <c r="C110" s="612" t="s">
        <v>241</v>
      </c>
      <c r="D110" s="607">
        <v>77802</v>
      </c>
      <c r="E110" s="610"/>
      <c r="F110" s="607">
        <v>73562</v>
      </c>
      <c r="G110" s="610"/>
      <c r="H110" s="607">
        <v>170878</v>
      </c>
      <c r="I110" s="610"/>
      <c r="J110" s="607">
        <v>71285</v>
      </c>
      <c r="K110" s="610"/>
      <c r="L110" s="607">
        <v>57733</v>
      </c>
      <c r="M110" s="610"/>
      <c r="N110" s="607">
        <v>25888</v>
      </c>
      <c r="O110" s="610"/>
      <c r="P110" s="607">
        <v>272541</v>
      </c>
      <c r="Q110" s="610"/>
      <c r="R110" s="607">
        <v>749689</v>
      </c>
      <c r="S110" s="602"/>
    </row>
    <row r="111" spans="1:19">
      <c r="A111" s="624"/>
      <c r="B111" s="625"/>
      <c r="C111" s="612" t="s">
        <v>242</v>
      </c>
      <c r="D111" s="607">
        <v>2347</v>
      </c>
      <c r="E111" s="610"/>
      <c r="F111" s="607">
        <v>22928</v>
      </c>
      <c r="G111" s="610"/>
      <c r="H111" s="607">
        <v>51150</v>
      </c>
      <c r="I111" s="610"/>
      <c r="J111" s="607">
        <v>23568</v>
      </c>
      <c r="K111" s="610"/>
      <c r="L111" s="607">
        <v>21820</v>
      </c>
      <c r="M111" s="610"/>
      <c r="N111" s="607">
        <v>13962</v>
      </c>
      <c r="O111" s="610"/>
      <c r="P111" s="607">
        <v>68265</v>
      </c>
      <c r="Q111" s="610"/>
      <c r="R111" s="607">
        <v>204040</v>
      </c>
      <c r="S111" s="602"/>
    </row>
    <row r="112" spans="1:19">
      <c r="A112" s="626"/>
      <c r="B112" s="614"/>
      <c r="C112" s="615" t="s">
        <v>245</v>
      </c>
      <c r="D112" s="616">
        <v>80149</v>
      </c>
      <c r="E112" s="617"/>
      <c r="F112" s="616">
        <v>96490</v>
      </c>
      <c r="G112" s="617"/>
      <c r="H112" s="616">
        <v>222028</v>
      </c>
      <c r="I112" s="617"/>
      <c r="J112" s="616">
        <v>94853</v>
      </c>
      <c r="K112" s="617"/>
      <c r="L112" s="616">
        <v>79553</v>
      </c>
      <c r="M112" s="617"/>
      <c r="N112" s="616">
        <v>39850</v>
      </c>
      <c r="O112" s="617"/>
      <c r="P112" s="616">
        <v>340806</v>
      </c>
      <c r="Q112" s="617"/>
      <c r="R112" s="616">
        <v>953729</v>
      </c>
      <c r="S112" s="618"/>
    </row>
    <row r="113" spans="1:19">
      <c r="A113" s="627">
        <v>2023</v>
      </c>
      <c r="B113" s="620" t="s">
        <v>248</v>
      </c>
      <c r="C113" s="595" t="s">
        <v>237</v>
      </c>
      <c r="D113" s="599">
        <v>2188</v>
      </c>
      <c r="E113" s="598" t="s">
        <v>251</v>
      </c>
      <c r="F113" s="599">
        <v>7386</v>
      </c>
      <c r="G113" s="598" t="s">
        <v>251</v>
      </c>
      <c r="H113" s="599">
        <v>29989</v>
      </c>
      <c r="I113" s="598" t="s">
        <v>251</v>
      </c>
      <c r="J113" s="599">
        <v>1167</v>
      </c>
      <c r="K113" s="598"/>
      <c r="L113" s="599">
        <v>2915</v>
      </c>
      <c r="M113" s="598" t="s">
        <v>251</v>
      </c>
      <c r="N113" s="599">
        <v>13337</v>
      </c>
      <c r="O113" s="598" t="s">
        <v>251</v>
      </c>
      <c r="P113" s="599">
        <v>126185</v>
      </c>
      <c r="Q113" s="600" t="s">
        <v>251</v>
      </c>
      <c r="R113" s="601">
        <v>183167</v>
      </c>
      <c r="S113" s="1009" t="s">
        <v>251</v>
      </c>
    </row>
    <row r="114" spans="1:19">
      <c r="A114" s="624"/>
      <c r="B114" s="594"/>
      <c r="C114" s="603" t="s">
        <v>238</v>
      </c>
      <c r="D114" s="604">
        <v>25</v>
      </c>
      <c r="E114" s="605"/>
      <c r="F114" s="596">
        <v>682</v>
      </c>
      <c r="G114" s="597" t="s">
        <v>251</v>
      </c>
      <c r="H114" s="596">
        <v>1895</v>
      </c>
      <c r="I114" s="597" t="s">
        <v>251</v>
      </c>
      <c r="J114" s="596">
        <v>44</v>
      </c>
      <c r="K114" s="597"/>
      <c r="L114" s="596">
        <v>127</v>
      </c>
      <c r="M114" s="597"/>
      <c r="N114" s="596">
        <v>3714</v>
      </c>
      <c r="O114" s="597" t="s">
        <v>251</v>
      </c>
      <c r="P114" s="596">
        <v>23308</v>
      </c>
      <c r="Q114" s="606" t="s">
        <v>251</v>
      </c>
      <c r="R114" s="1010">
        <v>29795</v>
      </c>
      <c r="S114" s="1011"/>
    </row>
    <row r="115" spans="1:19">
      <c r="A115" s="624"/>
      <c r="B115" s="608"/>
      <c r="C115" s="609" t="s">
        <v>239</v>
      </c>
      <c r="D115" s="607">
        <v>2213</v>
      </c>
      <c r="E115" s="597" t="s">
        <v>251</v>
      </c>
      <c r="F115" s="607">
        <v>8068</v>
      </c>
      <c r="G115" s="597" t="s">
        <v>251</v>
      </c>
      <c r="H115" s="607">
        <v>31884</v>
      </c>
      <c r="I115" s="597" t="s">
        <v>251</v>
      </c>
      <c r="J115" s="607">
        <v>1211</v>
      </c>
      <c r="K115" s="597"/>
      <c r="L115" s="607">
        <v>3042</v>
      </c>
      <c r="M115" s="597" t="s">
        <v>251</v>
      </c>
      <c r="N115" s="607">
        <v>17051</v>
      </c>
      <c r="O115" s="597"/>
      <c r="P115" s="607">
        <v>149493</v>
      </c>
      <c r="Q115" s="597" t="s">
        <v>251</v>
      </c>
      <c r="R115" s="1010">
        <v>212962</v>
      </c>
      <c r="S115" s="1011" t="s">
        <v>251</v>
      </c>
    </row>
    <row r="116" spans="1:19">
      <c r="A116" s="624"/>
      <c r="B116" s="594" t="s">
        <v>249</v>
      </c>
      <c r="C116" s="611" t="s">
        <v>241</v>
      </c>
      <c r="D116" s="596">
        <v>72648</v>
      </c>
      <c r="E116" s="597" t="s">
        <v>251</v>
      </c>
      <c r="F116" s="596">
        <v>60677</v>
      </c>
      <c r="G116" s="597" t="s">
        <v>251</v>
      </c>
      <c r="H116" s="596">
        <v>132571</v>
      </c>
      <c r="I116" s="597" t="s">
        <v>251</v>
      </c>
      <c r="J116" s="596">
        <v>65706</v>
      </c>
      <c r="K116" s="597" t="s">
        <v>251</v>
      </c>
      <c r="L116" s="596">
        <v>54807</v>
      </c>
      <c r="M116" s="597" t="s">
        <v>251</v>
      </c>
      <c r="N116" s="596">
        <v>15552</v>
      </c>
      <c r="O116" s="597" t="s">
        <v>251</v>
      </c>
      <c r="P116" s="596">
        <v>133156</v>
      </c>
      <c r="Q116" s="606" t="s">
        <v>251</v>
      </c>
      <c r="R116" s="1010">
        <v>535117</v>
      </c>
      <c r="S116" s="1011" t="s">
        <v>251</v>
      </c>
    </row>
    <row r="117" spans="1:19">
      <c r="A117" s="624"/>
      <c r="B117" s="594"/>
      <c r="C117" s="611" t="s">
        <v>242</v>
      </c>
      <c r="D117" s="596">
        <v>2157</v>
      </c>
      <c r="E117" s="597" t="s">
        <v>251</v>
      </c>
      <c r="F117" s="596">
        <v>15654</v>
      </c>
      <c r="G117" s="597" t="s">
        <v>251</v>
      </c>
      <c r="H117" s="596">
        <v>37418</v>
      </c>
      <c r="I117" s="597" t="s">
        <v>251</v>
      </c>
      <c r="J117" s="596">
        <v>19367</v>
      </c>
      <c r="K117" s="597" t="s">
        <v>251</v>
      </c>
      <c r="L117" s="596">
        <v>18156</v>
      </c>
      <c r="M117" s="597" t="s">
        <v>251</v>
      </c>
      <c r="N117" s="596">
        <v>9557</v>
      </c>
      <c r="O117" s="597" t="s">
        <v>251</v>
      </c>
      <c r="P117" s="596">
        <v>35503</v>
      </c>
      <c r="Q117" s="606" t="s">
        <v>251</v>
      </c>
      <c r="R117" s="1010">
        <v>137812</v>
      </c>
      <c r="S117" s="1011" t="s">
        <v>251</v>
      </c>
    </row>
    <row r="118" spans="1:19">
      <c r="A118" s="624"/>
      <c r="B118" s="608"/>
      <c r="C118" s="609" t="s">
        <v>243</v>
      </c>
      <c r="D118" s="607">
        <v>74805</v>
      </c>
      <c r="E118" s="597" t="s">
        <v>251</v>
      </c>
      <c r="F118" s="607">
        <v>76331</v>
      </c>
      <c r="G118" s="597" t="s">
        <v>251</v>
      </c>
      <c r="H118" s="607">
        <v>169989</v>
      </c>
      <c r="I118" s="597" t="s">
        <v>251</v>
      </c>
      <c r="J118" s="607">
        <v>85073</v>
      </c>
      <c r="K118" s="597" t="s">
        <v>251</v>
      </c>
      <c r="L118" s="607">
        <v>72963</v>
      </c>
      <c r="M118" s="597" t="s">
        <v>251</v>
      </c>
      <c r="N118" s="607">
        <v>25109</v>
      </c>
      <c r="O118" s="597"/>
      <c r="P118" s="607">
        <v>168659</v>
      </c>
      <c r="Q118" s="597" t="s">
        <v>251</v>
      </c>
      <c r="R118" s="1010">
        <v>672929</v>
      </c>
      <c r="S118" s="1011" t="s">
        <v>251</v>
      </c>
    </row>
    <row r="119" spans="1:19">
      <c r="A119" s="624"/>
      <c r="B119" s="594" t="s">
        <v>250</v>
      </c>
      <c r="C119" s="612" t="s">
        <v>241</v>
      </c>
      <c r="D119" s="607">
        <v>74836</v>
      </c>
      <c r="E119" s="597" t="s">
        <v>251</v>
      </c>
      <c r="F119" s="607">
        <v>68063</v>
      </c>
      <c r="G119" s="597" t="s">
        <v>251</v>
      </c>
      <c r="H119" s="607">
        <v>162560</v>
      </c>
      <c r="I119" s="597" t="s">
        <v>251</v>
      </c>
      <c r="J119" s="607">
        <v>66873</v>
      </c>
      <c r="K119" s="597" t="s">
        <v>251</v>
      </c>
      <c r="L119" s="607">
        <v>57722</v>
      </c>
      <c r="M119" s="597" t="s">
        <v>251</v>
      </c>
      <c r="N119" s="607">
        <v>28889</v>
      </c>
      <c r="O119" s="597" t="s">
        <v>251</v>
      </c>
      <c r="P119" s="607">
        <v>259341</v>
      </c>
      <c r="Q119" s="597" t="s">
        <v>251</v>
      </c>
      <c r="R119" s="1010">
        <v>718284</v>
      </c>
      <c r="S119" s="1011" t="s">
        <v>251</v>
      </c>
    </row>
    <row r="120" spans="1:19">
      <c r="A120" s="624"/>
      <c r="B120" s="625"/>
      <c r="C120" s="612" t="s">
        <v>242</v>
      </c>
      <c r="D120" s="607">
        <v>2182</v>
      </c>
      <c r="E120" s="597" t="s">
        <v>251</v>
      </c>
      <c r="F120" s="607">
        <v>16336</v>
      </c>
      <c r="G120" s="597" t="s">
        <v>251</v>
      </c>
      <c r="H120" s="607">
        <v>39313</v>
      </c>
      <c r="I120" s="597" t="s">
        <v>251</v>
      </c>
      <c r="J120" s="607">
        <v>19411</v>
      </c>
      <c r="K120" s="597" t="s">
        <v>251</v>
      </c>
      <c r="L120" s="607">
        <v>18283</v>
      </c>
      <c r="M120" s="597" t="s">
        <v>251</v>
      </c>
      <c r="N120" s="607">
        <v>13271</v>
      </c>
      <c r="O120" s="597" t="s">
        <v>251</v>
      </c>
      <c r="P120" s="607">
        <v>58811</v>
      </c>
      <c r="Q120" s="597" t="s">
        <v>251</v>
      </c>
      <c r="R120" s="1010">
        <v>167607</v>
      </c>
      <c r="S120" s="1011" t="s">
        <v>251</v>
      </c>
    </row>
    <row r="121" spans="1:19">
      <c r="A121" s="626"/>
      <c r="B121" s="614"/>
      <c r="C121" s="615" t="s">
        <v>245</v>
      </c>
      <c r="D121" s="616">
        <v>77018</v>
      </c>
      <c r="E121" s="636" t="s">
        <v>251</v>
      </c>
      <c r="F121" s="616">
        <v>84399</v>
      </c>
      <c r="G121" s="636" t="s">
        <v>251</v>
      </c>
      <c r="H121" s="616">
        <v>201873</v>
      </c>
      <c r="I121" s="636" t="s">
        <v>251</v>
      </c>
      <c r="J121" s="616">
        <v>86284</v>
      </c>
      <c r="K121" s="636" t="s">
        <v>251</v>
      </c>
      <c r="L121" s="616">
        <v>76005</v>
      </c>
      <c r="M121" s="636" t="s">
        <v>251</v>
      </c>
      <c r="N121" s="616">
        <v>42160</v>
      </c>
      <c r="O121" s="636"/>
      <c r="P121" s="616">
        <v>318152</v>
      </c>
      <c r="Q121" s="636" t="s">
        <v>251</v>
      </c>
      <c r="R121" s="616">
        <v>885891</v>
      </c>
      <c r="S121" s="1012" t="s">
        <v>251</v>
      </c>
    </row>
    <row r="122" spans="1:19">
      <c r="A122" s="627">
        <v>2024</v>
      </c>
      <c r="B122" s="620" t="s">
        <v>248</v>
      </c>
      <c r="C122" s="595" t="s">
        <v>237</v>
      </c>
      <c r="D122" s="599">
        <v>2659</v>
      </c>
      <c r="E122" s="598"/>
      <c r="F122" s="599">
        <v>6355</v>
      </c>
      <c r="G122" s="598"/>
      <c r="H122" s="599">
        <v>27435</v>
      </c>
      <c r="I122" s="598"/>
      <c r="J122" s="599">
        <v>1511</v>
      </c>
      <c r="K122" s="598"/>
      <c r="L122" s="599">
        <v>2196</v>
      </c>
      <c r="M122" s="598"/>
      <c r="N122" s="599">
        <v>13173</v>
      </c>
      <c r="O122" s="598"/>
      <c r="P122" s="599">
        <v>122405</v>
      </c>
      <c r="Q122" s="600"/>
      <c r="R122" s="601">
        <v>175734</v>
      </c>
      <c r="S122" s="600"/>
    </row>
    <row r="123" spans="1:19">
      <c r="A123" s="624"/>
      <c r="B123" s="594"/>
      <c r="C123" s="603" t="s">
        <v>238</v>
      </c>
      <c r="D123" s="604">
        <v>159</v>
      </c>
      <c r="E123" s="605"/>
      <c r="F123" s="596">
        <v>679</v>
      </c>
      <c r="G123" s="597"/>
      <c r="H123" s="596">
        <v>1876</v>
      </c>
      <c r="I123" s="597"/>
      <c r="J123" s="596">
        <v>73</v>
      </c>
      <c r="K123" s="597"/>
      <c r="L123" s="596">
        <v>89</v>
      </c>
      <c r="M123" s="597"/>
      <c r="N123" s="596">
        <v>3224</v>
      </c>
      <c r="O123" s="597"/>
      <c r="P123" s="596">
        <v>21538</v>
      </c>
      <c r="Q123" s="606"/>
      <c r="R123" s="607">
        <v>27638</v>
      </c>
      <c r="S123" s="602"/>
    </row>
    <row r="124" spans="1:19">
      <c r="A124" s="624"/>
      <c r="B124" s="608"/>
      <c r="C124" s="609" t="s">
        <v>239</v>
      </c>
      <c r="D124" s="607">
        <v>2818</v>
      </c>
      <c r="E124" s="610"/>
      <c r="F124" s="607">
        <v>7034</v>
      </c>
      <c r="G124" s="610"/>
      <c r="H124" s="607">
        <v>29311</v>
      </c>
      <c r="I124" s="610"/>
      <c r="J124" s="607">
        <v>1584</v>
      </c>
      <c r="K124" s="610"/>
      <c r="L124" s="607">
        <v>2285</v>
      </c>
      <c r="M124" s="610"/>
      <c r="N124" s="607">
        <v>16397</v>
      </c>
      <c r="O124" s="610"/>
      <c r="P124" s="607">
        <v>143943</v>
      </c>
      <c r="Q124" s="610"/>
      <c r="R124" s="607">
        <v>203372</v>
      </c>
      <c r="S124" s="602"/>
    </row>
    <row r="125" spans="1:19">
      <c r="A125" s="624"/>
      <c r="B125" s="594" t="s">
        <v>249</v>
      </c>
      <c r="C125" s="611" t="s">
        <v>241</v>
      </c>
      <c r="D125" s="596">
        <v>70001</v>
      </c>
      <c r="E125" s="597"/>
      <c r="F125" s="596">
        <v>57274</v>
      </c>
      <c r="G125" s="597"/>
      <c r="H125" s="596">
        <v>125440</v>
      </c>
      <c r="I125" s="597"/>
      <c r="J125" s="596">
        <v>62040</v>
      </c>
      <c r="K125" s="597"/>
      <c r="L125" s="596">
        <v>54789</v>
      </c>
      <c r="M125" s="597"/>
      <c r="N125" s="596">
        <v>14499</v>
      </c>
      <c r="O125" s="597"/>
      <c r="P125" s="596">
        <v>134710</v>
      </c>
      <c r="Q125" s="606"/>
      <c r="R125" s="607">
        <v>518753</v>
      </c>
      <c r="S125" s="602"/>
    </row>
    <row r="126" spans="1:19">
      <c r="A126" s="624"/>
      <c r="B126" s="594"/>
      <c r="C126" s="611" t="s">
        <v>242</v>
      </c>
      <c r="D126" s="596">
        <v>2345</v>
      </c>
      <c r="E126" s="597"/>
      <c r="F126" s="596">
        <v>13592</v>
      </c>
      <c r="G126" s="597"/>
      <c r="H126" s="596">
        <v>31214</v>
      </c>
      <c r="I126" s="597"/>
      <c r="J126" s="596">
        <v>15264</v>
      </c>
      <c r="K126" s="597"/>
      <c r="L126" s="596">
        <v>15375</v>
      </c>
      <c r="M126" s="597"/>
      <c r="N126" s="596">
        <v>7688</v>
      </c>
      <c r="O126" s="597"/>
      <c r="P126" s="596">
        <v>34737</v>
      </c>
      <c r="Q126" s="606"/>
      <c r="R126" s="607">
        <v>120215</v>
      </c>
      <c r="S126" s="602"/>
    </row>
    <row r="127" spans="1:19">
      <c r="A127" s="624"/>
      <c r="B127" s="608"/>
      <c r="C127" s="609" t="s">
        <v>243</v>
      </c>
      <c r="D127" s="607">
        <v>72346</v>
      </c>
      <c r="E127" s="610"/>
      <c r="F127" s="607">
        <v>70866</v>
      </c>
      <c r="G127" s="610"/>
      <c r="H127" s="607">
        <v>156654</v>
      </c>
      <c r="I127" s="610"/>
      <c r="J127" s="607">
        <v>77304</v>
      </c>
      <c r="K127" s="610"/>
      <c r="L127" s="607">
        <v>70164</v>
      </c>
      <c r="M127" s="610"/>
      <c r="N127" s="607">
        <v>22187</v>
      </c>
      <c r="O127" s="610"/>
      <c r="P127" s="607">
        <v>169447</v>
      </c>
      <c r="Q127" s="610"/>
      <c r="R127" s="607">
        <v>638968</v>
      </c>
      <c r="S127" s="602"/>
    </row>
    <row r="128" spans="1:19">
      <c r="A128" s="624"/>
      <c r="B128" s="594" t="s">
        <v>250</v>
      </c>
      <c r="C128" s="612" t="s">
        <v>241</v>
      </c>
      <c r="D128" s="607">
        <v>72660</v>
      </c>
      <c r="E128" s="610"/>
      <c r="F128" s="607">
        <v>63629</v>
      </c>
      <c r="G128" s="610"/>
      <c r="H128" s="607">
        <v>152875</v>
      </c>
      <c r="I128" s="610"/>
      <c r="J128" s="607">
        <v>63551</v>
      </c>
      <c r="K128" s="610"/>
      <c r="L128" s="607">
        <v>56985</v>
      </c>
      <c r="M128" s="610"/>
      <c r="N128" s="607">
        <v>27672</v>
      </c>
      <c r="O128" s="610"/>
      <c r="P128" s="607">
        <v>257115</v>
      </c>
      <c r="Q128" s="610"/>
      <c r="R128" s="607">
        <v>694487</v>
      </c>
      <c r="S128" s="602"/>
    </row>
    <row r="129" spans="1:19">
      <c r="A129" s="624"/>
      <c r="B129" s="625"/>
      <c r="C129" s="612" t="s">
        <v>242</v>
      </c>
      <c r="D129" s="607">
        <v>2504</v>
      </c>
      <c r="E129" s="610"/>
      <c r="F129" s="607">
        <v>14271</v>
      </c>
      <c r="G129" s="610"/>
      <c r="H129" s="607">
        <v>33090</v>
      </c>
      <c r="I129" s="610"/>
      <c r="J129" s="607">
        <v>15337</v>
      </c>
      <c r="K129" s="610"/>
      <c r="L129" s="607">
        <v>15464</v>
      </c>
      <c r="M129" s="610"/>
      <c r="N129" s="607">
        <v>10912</v>
      </c>
      <c r="O129" s="610"/>
      <c r="P129" s="607">
        <v>56275</v>
      </c>
      <c r="Q129" s="610"/>
      <c r="R129" s="607">
        <v>147853</v>
      </c>
      <c r="S129" s="602"/>
    </row>
    <row r="130" spans="1:19">
      <c r="A130" s="626"/>
      <c r="B130" s="614"/>
      <c r="C130" s="615" t="s">
        <v>245</v>
      </c>
      <c r="D130" s="616">
        <v>75164</v>
      </c>
      <c r="E130" s="617"/>
      <c r="F130" s="616">
        <v>77900</v>
      </c>
      <c r="G130" s="617"/>
      <c r="H130" s="616">
        <v>185965</v>
      </c>
      <c r="I130" s="617"/>
      <c r="J130" s="616">
        <v>78888</v>
      </c>
      <c r="K130" s="617"/>
      <c r="L130" s="616">
        <v>72449</v>
      </c>
      <c r="M130" s="617"/>
      <c r="N130" s="616">
        <v>38584</v>
      </c>
      <c r="O130" s="617"/>
      <c r="P130" s="616">
        <v>313390</v>
      </c>
      <c r="Q130" s="617"/>
      <c r="R130" s="616">
        <v>842340</v>
      </c>
      <c r="S130" s="618"/>
    </row>
    <row r="131" spans="1:19" ht="42.75" customHeight="1">
      <c r="A131" s="1095" t="s">
        <v>386</v>
      </c>
      <c r="B131" s="1096"/>
      <c r="C131" s="1096"/>
      <c r="D131" s="1096"/>
      <c r="E131" s="1096"/>
      <c r="F131" s="1096"/>
      <c r="G131" s="1096"/>
      <c r="H131" s="1096"/>
      <c r="I131" s="1096"/>
      <c r="J131" s="1096"/>
      <c r="K131" s="1096"/>
      <c r="L131" s="1096"/>
      <c r="M131" s="1096"/>
      <c r="N131" s="1096"/>
      <c r="O131" s="1096"/>
      <c r="P131" s="1096"/>
      <c r="Q131" s="1096"/>
      <c r="R131" s="1096"/>
      <c r="S131" s="36"/>
    </row>
    <row r="132" spans="1:19" ht="30" customHeight="1">
      <c r="A132" s="1097" t="s">
        <v>407</v>
      </c>
      <c r="B132" s="1098"/>
      <c r="C132" s="1098"/>
      <c r="D132" s="1098"/>
      <c r="E132" s="1098"/>
      <c r="F132" s="1098"/>
      <c r="G132" s="1098"/>
      <c r="H132" s="1098"/>
      <c r="I132" s="1098"/>
      <c r="J132" s="1098"/>
      <c r="K132" s="1098"/>
      <c r="L132" s="1098"/>
      <c r="M132" s="1098"/>
      <c r="N132" s="1098"/>
      <c r="O132" s="1098"/>
      <c r="P132" s="1098"/>
      <c r="Q132" s="1098"/>
      <c r="R132" s="1098"/>
      <c r="S132" s="638"/>
    </row>
  </sheetData>
  <mergeCells count="3">
    <mergeCell ref="A1:H2"/>
    <mergeCell ref="A131:R131"/>
    <mergeCell ref="A132:R132"/>
  </mergeCells>
  <pageMargins left="0.7" right="0.7" top="0.75" bottom="0.75" header="0.3" footer="0.3"/>
  <pageSetup paperSize="9" scale="38"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A9EE2-538C-4166-894F-6558832E6F61}">
  <sheetPr>
    <pageSetUpPr fitToPage="1"/>
  </sheetPr>
  <dimension ref="A1:AE137"/>
  <sheetViews>
    <sheetView showGridLines="0" zoomScaleNormal="100" workbookViewId="0">
      <selection sqref="A1:H2"/>
    </sheetView>
  </sheetViews>
  <sheetFormatPr defaultColWidth="27.7109375" defaultRowHeight="13.2"/>
  <cols>
    <col min="1" max="1" width="8.7109375" style="578" customWidth="1"/>
    <col min="2" max="2" width="40.28515625" style="578" customWidth="1"/>
    <col min="3" max="3" width="42" style="578" customWidth="1"/>
    <col min="4" max="4" width="16" style="578" customWidth="1"/>
    <col min="5" max="5" width="4.140625" style="578" bestFit="1" customWidth="1"/>
    <col min="6" max="6" width="14.42578125" style="578" customWidth="1"/>
    <col min="7" max="7" width="4.140625" style="578" bestFit="1" customWidth="1"/>
    <col min="8" max="8" width="14.140625" style="578" customWidth="1"/>
    <col min="9" max="9" width="4.140625" style="578" bestFit="1" customWidth="1"/>
    <col min="10" max="10" width="11.7109375" style="578" customWidth="1"/>
    <col min="11" max="11" width="4.140625" style="578" bestFit="1" customWidth="1"/>
    <col min="12" max="12" width="18.7109375" style="578" bestFit="1" customWidth="1"/>
    <col min="13" max="13" width="4.140625" style="578" bestFit="1" customWidth="1"/>
    <col min="14" max="14" width="15.42578125" style="578" customWidth="1"/>
    <col min="15" max="15" width="4.140625" style="578" bestFit="1" customWidth="1"/>
    <col min="16" max="16" width="18.7109375" style="578" customWidth="1"/>
    <col min="17" max="17" width="4.140625" style="578" bestFit="1" customWidth="1"/>
    <col min="18" max="18" width="15" style="578" customWidth="1"/>
    <col min="19" max="19" width="4" style="578" bestFit="1" customWidth="1"/>
    <col min="20" max="16384" width="27.7109375" style="578"/>
  </cols>
  <sheetData>
    <row r="1" spans="1:19" ht="17.25" customHeight="1">
      <c r="A1" s="1093" t="s">
        <v>458</v>
      </c>
      <c r="B1" s="1094"/>
      <c r="C1" s="1094"/>
      <c r="D1" s="1094"/>
      <c r="E1" s="1094"/>
      <c r="F1" s="1094"/>
      <c r="G1" s="1094"/>
      <c r="H1" s="1094"/>
      <c r="I1" s="640"/>
    </row>
    <row r="2" spans="1:19" ht="15.6" customHeight="1">
      <c r="A2" s="1094"/>
      <c r="B2" s="1094"/>
      <c r="C2" s="1094"/>
      <c r="D2" s="1094"/>
      <c r="E2" s="1094"/>
      <c r="F2" s="1094"/>
      <c r="G2" s="1094"/>
      <c r="H2" s="1094"/>
      <c r="I2" s="640"/>
    </row>
    <row r="3" spans="1:19" ht="17.25" customHeight="1">
      <c r="A3" s="698" t="s">
        <v>459</v>
      </c>
      <c r="B3" s="580"/>
      <c r="C3" s="580"/>
      <c r="D3" s="580"/>
      <c r="E3" s="580"/>
      <c r="F3" s="581"/>
      <c r="G3" s="581"/>
      <c r="H3" s="581"/>
      <c r="I3" s="580"/>
    </row>
    <row r="4" spans="1:19" ht="40.5" customHeight="1">
      <c r="A4" s="641"/>
      <c r="B4" s="642"/>
      <c r="C4" s="643"/>
      <c r="D4" s="586" t="s">
        <v>253</v>
      </c>
      <c r="E4" s="587"/>
      <c r="F4" s="586" t="s">
        <v>228</v>
      </c>
      <c r="G4" s="588"/>
      <c r="H4" s="589" t="s">
        <v>229</v>
      </c>
      <c r="I4" s="588"/>
      <c r="J4" s="589" t="s">
        <v>230</v>
      </c>
      <c r="K4" s="588"/>
      <c r="L4" s="589" t="s">
        <v>231</v>
      </c>
      <c r="M4" s="588"/>
      <c r="N4" s="589" t="s">
        <v>232</v>
      </c>
      <c r="O4" s="590"/>
      <c r="P4" s="589" t="s">
        <v>233</v>
      </c>
      <c r="Q4" s="590"/>
      <c r="R4" s="589" t="s">
        <v>234</v>
      </c>
      <c r="S4" s="591"/>
    </row>
    <row r="5" spans="1:19">
      <c r="A5" s="593">
        <v>2011</v>
      </c>
      <c r="B5" s="620" t="s">
        <v>248</v>
      </c>
      <c r="C5" s="595" t="s">
        <v>237</v>
      </c>
      <c r="D5" s="596">
        <v>1.473972602739726</v>
      </c>
      <c r="E5" s="597"/>
      <c r="F5" s="596">
        <v>16.797260273972604</v>
      </c>
      <c r="G5" s="598"/>
      <c r="H5" s="599">
        <v>75.830136986301369</v>
      </c>
      <c r="I5" s="598"/>
      <c r="J5" s="599">
        <v>3.3561643835616439</v>
      </c>
      <c r="K5" s="598"/>
      <c r="L5" s="599">
        <v>11.827397260273973</v>
      </c>
      <c r="M5" s="598"/>
      <c r="N5" s="599">
        <v>58.610958904109587</v>
      </c>
      <c r="O5" s="598"/>
      <c r="P5" s="599">
        <v>585.68767123287671</v>
      </c>
      <c r="Q5" s="600"/>
      <c r="R5" s="601">
        <v>753.58356164383565</v>
      </c>
      <c r="S5" s="602"/>
    </row>
    <row r="6" spans="1:19">
      <c r="A6" s="593"/>
      <c r="B6" s="594"/>
      <c r="C6" s="603" t="s">
        <v>238</v>
      </c>
      <c r="D6" s="604" t="s">
        <v>17</v>
      </c>
      <c r="E6" s="605"/>
      <c r="F6" s="596">
        <v>2.8520547945205479</v>
      </c>
      <c r="G6" s="597"/>
      <c r="H6" s="596">
        <v>2.6794520547945204</v>
      </c>
      <c r="I6" s="597"/>
      <c r="J6" s="596">
        <v>0.71780821917808224</v>
      </c>
      <c r="K6" s="597"/>
      <c r="L6" s="596">
        <v>1.0794520547945206</v>
      </c>
      <c r="M6" s="597"/>
      <c r="N6" s="596">
        <v>25.86849315068493</v>
      </c>
      <c r="O6" s="597"/>
      <c r="P6" s="596">
        <v>276.94246575342464</v>
      </c>
      <c r="Q6" s="606"/>
      <c r="R6" s="607">
        <v>310.13972602739727</v>
      </c>
      <c r="S6" s="602"/>
    </row>
    <row r="7" spans="1:19">
      <c r="A7" s="593"/>
      <c r="B7" s="608"/>
      <c r="C7" s="609" t="s">
        <v>239</v>
      </c>
      <c r="D7" s="607">
        <v>1.473972602739726</v>
      </c>
      <c r="E7" s="610"/>
      <c r="F7" s="607">
        <v>19.649315068493152</v>
      </c>
      <c r="G7" s="610"/>
      <c r="H7" s="607">
        <v>78.509589041095893</v>
      </c>
      <c r="I7" s="610"/>
      <c r="J7" s="607">
        <v>4.0739726027397261</v>
      </c>
      <c r="K7" s="610"/>
      <c r="L7" s="607">
        <v>12.906849315068493</v>
      </c>
      <c r="M7" s="610"/>
      <c r="N7" s="607">
        <v>84.479452054794521</v>
      </c>
      <c r="O7" s="610"/>
      <c r="P7" s="607">
        <v>862.63013698630141</v>
      </c>
      <c r="Q7" s="610"/>
      <c r="R7" s="607">
        <v>1063.7232876712328</v>
      </c>
      <c r="S7" s="602"/>
    </row>
    <row r="8" spans="1:19">
      <c r="A8" s="593"/>
      <c r="B8" s="594" t="s">
        <v>249</v>
      </c>
      <c r="C8" s="611" t="s">
        <v>241</v>
      </c>
      <c r="D8" s="596">
        <v>221.47671232876712</v>
      </c>
      <c r="E8" s="597"/>
      <c r="F8" s="596">
        <v>258.31780821917806</v>
      </c>
      <c r="G8" s="597"/>
      <c r="H8" s="596">
        <v>581.26301369863017</v>
      </c>
      <c r="I8" s="597"/>
      <c r="J8" s="596">
        <v>284.77808219178081</v>
      </c>
      <c r="K8" s="597"/>
      <c r="L8" s="596">
        <v>282.56438356164381</v>
      </c>
      <c r="M8" s="597"/>
      <c r="N8" s="596">
        <v>74.556164383561651</v>
      </c>
      <c r="O8" s="597"/>
      <c r="P8" s="596">
        <v>526.84931506849318</v>
      </c>
      <c r="Q8" s="606"/>
      <c r="R8" s="607">
        <v>2229.8054794520549</v>
      </c>
      <c r="S8" s="602"/>
    </row>
    <row r="9" spans="1:19">
      <c r="A9" s="593"/>
      <c r="B9" s="594"/>
      <c r="C9" s="611" t="s">
        <v>242</v>
      </c>
      <c r="D9" s="596">
        <v>9.3041095890410954</v>
      </c>
      <c r="E9" s="597"/>
      <c r="F9" s="596">
        <v>113.83287671232877</v>
      </c>
      <c r="G9" s="597"/>
      <c r="H9" s="596">
        <v>229.04931506849314</v>
      </c>
      <c r="I9" s="597"/>
      <c r="J9" s="596">
        <v>133.87123287671233</v>
      </c>
      <c r="K9" s="597"/>
      <c r="L9" s="596">
        <v>139.44383561643835</v>
      </c>
      <c r="M9" s="597"/>
      <c r="N9" s="596">
        <v>53.717808219178082</v>
      </c>
      <c r="O9" s="597"/>
      <c r="P9" s="596">
        <v>284.78082191780823</v>
      </c>
      <c r="Q9" s="606"/>
      <c r="R9" s="607">
        <v>964</v>
      </c>
      <c r="S9" s="602"/>
    </row>
    <row r="10" spans="1:19">
      <c r="A10" s="593"/>
      <c r="B10" s="608"/>
      <c r="C10" s="609" t="s">
        <v>243</v>
      </c>
      <c r="D10" s="607">
        <v>230.78082191780823</v>
      </c>
      <c r="E10" s="610"/>
      <c r="F10" s="607">
        <v>372.15068493150687</v>
      </c>
      <c r="G10" s="610"/>
      <c r="H10" s="607">
        <v>810.31232876712329</v>
      </c>
      <c r="I10" s="610"/>
      <c r="J10" s="607">
        <v>418.64931506849314</v>
      </c>
      <c r="K10" s="610"/>
      <c r="L10" s="607">
        <v>422.00821917808219</v>
      </c>
      <c r="M10" s="610"/>
      <c r="N10" s="607">
        <v>128.27397260273972</v>
      </c>
      <c r="O10" s="610"/>
      <c r="P10" s="607">
        <v>811.63013698630141</v>
      </c>
      <c r="Q10" s="610"/>
      <c r="R10" s="607">
        <v>3193.8054794520549</v>
      </c>
      <c r="S10" s="602"/>
    </row>
    <row r="11" spans="1:19">
      <c r="A11" s="593"/>
      <c r="B11" s="594" t="s">
        <v>250</v>
      </c>
      <c r="C11" s="612" t="s">
        <v>241</v>
      </c>
      <c r="D11" s="607">
        <v>222.95068493150686</v>
      </c>
      <c r="E11" s="610"/>
      <c r="F11" s="607">
        <v>275.11506849315066</v>
      </c>
      <c r="G11" s="610"/>
      <c r="H11" s="607">
        <v>657.09315068493152</v>
      </c>
      <c r="I11" s="610"/>
      <c r="J11" s="607">
        <v>288.13424657534244</v>
      </c>
      <c r="K11" s="610"/>
      <c r="L11" s="607">
        <v>294.39178082191779</v>
      </c>
      <c r="M11" s="610"/>
      <c r="N11" s="607">
        <v>133.16712328767125</v>
      </c>
      <c r="O11" s="610"/>
      <c r="P11" s="607">
        <v>1112.5369863013698</v>
      </c>
      <c r="Q11" s="610"/>
      <c r="R11" s="607">
        <v>2983.3890410958902</v>
      </c>
      <c r="S11" s="602"/>
    </row>
    <row r="12" spans="1:19">
      <c r="A12" s="593"/>
      <c r="B12" s="625"/>
      <c r="C12" s="612" t="s">
        <v>242</v>
      </c>
      <c r="D12" s="607">
        <v>9.3041095890410954</v>
      </c>
      <c r="E12" s="610"/>
      <c r="F12" s="607">
        <v>116.68493150684931</v>
      </c>
      <c r="G12" s="610"/>
      <c r="H12" s="607">
        <v>231.72876712328767</v>
      </c>
      <c r="I12" s="610"/>
      <c r="J12" s="607">
        <v>134.58904109589042</v>
      </c>
      <c r="K12" s="610"/>
      <c r="L12" s="607">
        <v>140.52328767123288</v>
      </c>
      <c r="M12" s="610"/>
      <c r="N12" s="607">
        <v>79.586301369863008</v>
      </c>
      <c r="O12" s="610"/>
      <c r="P12" s="607">
        <v>561.72328767123292</v>
      </c>
      <c r="Q12" s="610"/>
      <c r="R12" s="607">
        <v>1274.1397260273973</v>
      </c>
      <c r="S12" s="602"/>
    </row>
    <row r="13" spans="1:19">
      <c r="A13" s="613"/>
      <c r="B13" s="614"/>
      <c r="C13" s="615" t="s">
        <v>245</v>
      </c>
      <c r="D13" s="616">
        <v>232.25479452054793</v>
      </c>
      <c r="E13" s="617"/>
      <c r="F13" s="616">
        <v>391.8</v>
      </c>
      <c r="G13" s="617"/>
      <c r="H13" s="616">
        <v>888.82191780821915</v>
      </c>
      <c r="I13" s="617"/>
      <c r="J13" s="616">
        <v>422.72328767123287</v>
      </c>
      <c r="K13" s="617"/>
      <c r="L13" s="616">
        <v>434.91506849315067</v>
      </c>
      <c r="M13" s="617"/>
      <c r="N13" s="616">
        <v>212.75342465753425</v>
      </c>
      <c r="O13" s="617"/>
      <c r="P13" s="616">
        <v>1674.2602739726028</v>
      </c>
      <c r="Q13" s="617"/>
      <c r="R13" s="616">
        <v>4257.5287671232873</v>
      </c>
      <c r="S13" s="618"/>
    </row>
    <row r="14" spans="1:19" ht="12.75" customHeight="1">
      <c r="A14" s="619">
        <v>2012</v>
      </c>
      <c r="B14" s="620" t="s">
        <v>248</v>
      </c>
      <c r="C14" s="595" t="s">
        <v>237</v>
      </c>
      <c r="D14" s="599">
        <v>1.9836065573770492</v>
      </c>
      <c r="E14" s="598"/>
      <c r="F14" s="599">
        <v>15.010928961748634</v>
      </c>
      <c r="G14" s="598"/>
      <c r="H14" s="599">
        <v>68.644808743169392</v>
      </c>
      <c r="I14" s="598"/>
      <c r="J14" s="599">
        <v>4.7431693989071038</v>
      </c>
      <c r="K14" s="598"/>
      <c r="L14" s="599">
        <v>9.0355191256830594</v>
      </c>
      <c r="M14" s="598"/>
      <c r="N14" s="599">
        <v>60.213114754098363</v>
      </c>
      <c r="O14" s="598"/>
      <c r="P14" s="599">
        <v>541.74043715846994</v>
      </c>
      <c r="Q14" s="600"/>
      <c r="R14" s="601">
        <v>701.37158469945359</v>
      </c>
      <c r="S14" s="621"/>
    </row>
    <row r="15" spans="1:19">
      <c r="A15" s="593"/>
      <c r="B15" s="594"/>
      <c r="C15" s="603" t="s">
        <v>238</v>
      </c>
      <c r="D15" s="604" t="s">
        <v>17</v>
      </c>
      <c r="E15" s="605"/>
      <c r="F15" s="596">
        <v>2.6284153005464481</v>
      </c>
      <c r="G15" s="597"/>
      <c r="H15" s="596">
        <v>2.2841530054644807</v>
      </c>
      <c r="I15" s="597"/>
      <c r="J15" s="596">
        <v>0.38797814207650272</v>
      </c>
      <c r="K15" s="597"/>
      <c r="L15" s="596">
        <v>0.85519125683060104</v>
      </c>
      <c r="M15" s="597"/>
      <c r="N15" s="596">
        <v>24.726775956284154</v>
      </c>
      <c r="O15" s="597"/>
      <c r="P15" s="596">
        <v>232.80601092896174</v>
      </c>
      <c r="Q15" s="606"/>
      <c r="R15" s="607">
        <v>263.68852459016392</v>
      </c>
      <c r="S15" s="621"/>
    </row>
    <row r="16" spans="1:19">
      <c r="A16" s="593"/>
      <c r="B16" s="608"/>
      <c r="C16" s="609" t="s">
        <v>239</v>
      </c>
      <c r="D16" s="607">
        <v>1.9836065573770492</v>
      </c>
      <c r="E16" s="610"/>
      <c r="F16" s="607">
        <v>17.639344262295083</v>
      </c>
      <c r="G16" s="610"/>
      <c r="H16" s="607">
        <v>70.928961748633881</v>
      </c>
      <c r="I16" s="610"/>
      <c r="J16" s="607">
        <v>5.1311475409836067</v>
      </c>
      <c r="K16" s="610"/>
      <c r="L16" s="607">
        <v>9.890710382513662</v>
      </c>
      <c r="M16" s="610"/>
      <c r="N16" s="607">
        <v>84.939890710382514</v>
      </c>
      <c r="O16" s="610"/>
      <c r="P16" s="607">
        <v>774.54644808743171</v>
      </c>
      <c r="Q16" s="610"/>
      <c r="R16" s="607">
        <v>965.06010928961746</v>
      </c>
      <c r="S16" s="621"/>
    </row>
    <row r="17" spans="1:19">
      <c r="A17" s="593"/>
      <c r="B17" s="594" t="s">
        <v>249</v>
      </c>
      <c r="C17" s="611" t="s">
        <v>241</v>
      </c>
      <c r="D17" s="596">
        <v>208.85519125683061</v>
      </c>
      <c r="E17" s="597"/>
      <c r="F17" s="596">
        <v>216.84153005464481</v>
      </c>
      <c r="G17" s="597"/>
      <c r="H17" s="596">
        <v>511.03278688524591</v>
      </c>
      <c r="I17" s="597"/>
      <c r="J17" s="596">
        <v>242.5928961748634</v>
      </c>
      <c r="K17" s="597"/>
      <c r="L17" s="596">
        <v>251.80601092896174</v>
      </c>
      <c r="M17" s="597"/>
      <c r="N17" s="596">
        <v>71.841530054644807</v>
      </c>
      <c r="O17" s="597"/>
      <c r="P17" s="596">
        <v>559.18852459016398</v>
      </c>
      <c r="Q17" s="606"/>
      <c r="R17" s="607">
        <v>2062.1584699453551</v>
      </c>
      <c r="S17" s="621"/>
    </row>
    <row r="18" spans="1:19">
      <c r="A18" s="593"/>
      <c r="B18" s="594"/>
      <c r="C18" s="611" t="s">
        <v>242</v>
      </c>
      <c r="D18" s="596">
        <v>6.8114754098360653</v>
      </c>
      <c r="E18" s="597"/>
      <c r="F18" s="596">
        <v>99.959016393442624</v>
      </c>
      <c r="G18" s="597"/>
      <c r="H18" s="596">
        <v>212.28961748633878</v>
      </c>
      <c r="I18" s="597"/>
      <c r="J18" s="596">
        <v>112.80601092896175</v>
      </c>
      <c r="K18" s="597"/>
      <c r="L18" s="596">
        <v>126.88797814207651</v>
      </c>
      <c r="M18" s="597"/>
      <c r="N18" s="596">
        <v>48.505464480874316</v>
      </c>
      <c r="O18" s="597"/>
      <c r="P18" s="596">
        <v>278.27049180327867</v>
      </c>
      <c r="Q18" s="606"/>
      <c r="R18" s="607">
        <v>885.53005464480873</v>
      </c>
      <c r="S18" s="621"/>
    </row>
    <row r="19" spans="1:19">
      <c r="A19" s="593"/>
      <c r="B19" s="608"/>
      <c r="C19" s="609" t="s">
        <v>243</v>
      </c>
      <c r="D19" s="607">
        <v>215.66666666666666</v>
      </c>
      <c r="E19" s="610"/>
      <c r="F19" s="607">
        <v>316.80054644808746</v>
      </c>
      <c r="G19" s="610"/>
      <c r="H19" s="607">
        <v>723.32240437158475</v>
      </c>
      <c r="I19" s="610"/>
      <c r="J19" s="607">
        <v>355.39890710382514</v>
      </c>
      <c r="K19" s="610"/>
      <c r="L19" s="607">
        <v>378.69398907103823</v>
      </c>
      <c r="M19" s="610"/>
      <c r="N19" s="607">
        <v>120.34699453551913</v>
      </c>
      <c r="O19" s="610"/>
      <c r="P19" s="607">
        <v>837.45901639344265</v>
      </c>
      <c r="Q19" s="610"/>
      <c r="R19" s="607">
        <v>2947.688524590164</v>
      </c>
      <c r="S19" s="621"/>
    </row>
    <row r="20" spans="1:19">
      <c r="A20" s="593"/>
      <c r="B20" s="594" t="s">
        <v>250</v>
      </c>
      <c r="C20" s="612" t="s">
        <v>241</v>
      </c>
      <c r="D20" s="607">
        <v>210.83879781420765</v>
      </c>
      <c r="E20" s="610"/>
      <c r="F20" s="607">
        <v>231.85245901639345</v>
      </c>
      <c r="G20" s="610"/>
      <c r="H20" s="607">
        <v>579.67759562841525</v>
      </c>
      <c r="I20" s="610"/>
      <c r="J20" s="607">
        <v>247.3360655737705</v>
      </c>
      <c r="K20" s="610"/>
      <c r="L20" s="607">
        <v>260.84153005464481</v>
      </c>
      <c r="M20" s="610"/>
      <c r="N20" s="607">
        <v>132.05464480874318</v>
      </c>
      <c r="O20" s="610"/>
      <c r="P20" s="607">
        <v>1100.9289617486338</v>
      </c>
      <c r="Q20" s="610"/>
      <c r="R20" s="607">
        <v>2763.5300546448088</v>
      </c>
      <c r="S20" s="621"/>
    </row>
    <row r="21" spans="1:19">
      <c r="A21" s="593"/>
      <c r="B21" s="625"/>
      <c r="C21" s="612" t="s">
        <v>242</v>
      </c>
      <c r="D21" s="607">
        <v>6.8114754098360653</v>
      </c>
      <c r="E21" s="610"/>
      <c r="F21" s="607">
        <v>102.58743169398907</v>
      </c>
      <c r="G21" s="610"/>
      <c r="H21" s="607">
        <v>214.57377049180329</v>
      </c>
      <c r="I21" s="610"/>
      <c r="J21" s="607">
        <v>113.19398907103825</v>
      </c>
      <c r="K21" s="610"/>
      <c r="L21" s="607">
        <v>127.7431693989071</v>
      </c>
      <c r="M21" s="610"/>
      <c r="N21" s="607">
        <v>73.232240437158467</v>
      </c>
      <c r="O21" s="610"/>
      <c r="P21" s="607">
        <v>511.07650273224044</v>
      </c>
      <c r="Q21" s="610"/>
      <c r="R21" s="607">
        <v>1149.2185792349726</v>
      </c>
      <c r="S21" s="621"/>
    </row>
    <row r="22" spans="1:19">
      <c r="A22" s="613"/>
      <c r="B22" s="614"/>
      <c r="C22" s="615" t="s">
        <v>245</v>
      </c>
      <c r="D22" s="616">
        <v>217.65027322404373</v>
      </c>
      <c r="E22" s="617"/>
      <c r="F22" s="616">
        <v>334.43989071038249</v>
      </c>
      <c r="G22" s="617"/>
      <c r="H22" s="616">
        <v>794.25136612021856</v>
      </c>
      <c r="I22" s="617"/>
      <c r="J22" s="616">
        <v>360.53005464480873</v>
      </c>
      <c r="K22" s="617"/>
      <c r="L22" s="616">
        <v>388.58469945355193</v>
      </c>
      <c r="M22" s="617"/>
      <c r="N22" s="616">
        <v>205.28688524590163</v>
      </c>
      <c r="O22" s="617"/>
      <c r="P22" s="616">
        <v>1612.0054644808743</v>
      </c>
      <c r="Q22" s="617"/>
      <c r="R22" s="616">
        <v>3912.7486338797812</v>
      </c>
      <c r="S22" s="618"/>
    </row>
    <row r="23" spans="1:19" ht="12.75" customHeight="1">
      <c r="A23" s="619">
        <v>2013</v>
      </c>
      <c r="B23" s="620" t="s">
        <v>248</v>
      </c>
      <c r="C23" s="595" t="s">
        <v>237</v>
      </c>
      <c r="D23" s="599">
        <v>2.0767123287671234</v>
      </c>
      <c r="E23" s="598"/>
      <c r="F23" s="599">
        <v>13.687671232876712</v>
      </c>
      <c r="G23" s="598"/>
      <c r="H23" s="599">
        <v>60.257534246575339</v>
      </c>
      <c r="I23" s="598"/>
      <c r="J23" s="599">
        <v>5.397260273972603</v>
      </c>
      <c r="K23" s="598"/>
      <c r="L23" s="599">
        <v>8.4657534246575334</v>
      </c>
      <c r="M23" s="598"/>
      <c r="N23" s="599">
        <v>57.909589041095892</v>
      </c>
      <c r="O23" s="598"/>
      <c r="P23" s="599">
        <v>474</v>
      </c>
      <c r="Q23" s="600"/>
      <c r="R23" s="601">
        <v>621.79452054794524</v>
      </c>
      <c r="S23" s="621"/>
    </row>
    <row r="24" spans="1:19" ht="12.75" customHeight="1">
      <c r="A24" s="593"/>
      <c r="B24" s="594"/>
      <c r="C24" s="603" t="s">
        <v>238</v>
      </c>
      <c r="D24" s="604" t="s">
        <v>17</v>
      </c>
      <c r="E24" s="605"/>
      <c r="F24" s="596">
        <v>1.5315068493150685</v>
      </c>
      <c r="G24" s="597"/>
      <c r="H24" s="596">
        <v>2.1315068493150684</v>
      </c>
      <c r="I24" s="597"/>
      <c r="J24" s="596">
        <v>0.60821917808219184</v>
      </c>
      <c r="K24" s="597"/>
      <c r="L24" s="596">
        <v>0.84109589041095889</v>
      </c>
      <c r="M24" s="597"/>
      <c r="N24" s="596">
        <v>23.649315068493152</v>
      </c>
      <c r="O24" s="597"/>
      <c r="P24" s="596">
        <v>200.59178082191781</v>
      </c>
      <c r="Q24" s="606"/>
      <c r="R24" s="607">
        <v>229.35342465753425</v>
      </c>
      <c r="S24" s="621"/>
    </row>
    <row r="25" spans="1:19" ht="12.75" customHeight="1">
      <c r="A25" s="593"/>
      <c r="B25" s="608"/>
      <c r="C25" s="609" t="s">
        <v>239</v>
      </c>
      <c r="D25" s="607">
        <v>2.0767123287671234</v>
      </c>
      <c r="E25" s="610"/>
      <c r="F25" s="607">
        <v>15.219178082191782</v>
      </c>
      <c r="G25" s="610"/>
      <c r="H25" s="607">
        <v>62.389041095890413</v>
      </c>
      <c r="I25" s="610"/>
      <c r="J25" s="607">
        <v>6.0054794520547947</v>
      </c>
      <c r="K25" s="610"/>
      <c r="L25" s="607">
        <v>9.3068493150684937</v>
      </c>
      <c r="M25" s="610"/>
      <c r="N25" s="607">
        <v>81.558904109589037</v>
      </c>
      <c r="O25" s="610"/>
      <c r="P25" s="607">
        <v>674.59178082191784</v>
      </c>
      <c r="Q25" s="610"/>
      <c r="R25" s="607">
        <v>851.14794520547946</v>
      </c>
      <c r="S25" s="621"/>
    </row>
    <row r="26" spans="1:19" ht="12.75" customHeight="1">
      <c r="A26" s="593"/>
      <c r="B26" s="594" t="s">
        <v>249</v>
      </c>
      <c r="C26" s="611" t="s">
        <v>241</v>
      </c>
      <c r="D26" s="596">
        <v>191.93424657534246</v>
      </c>
      <c r="E26" s="597"/>
      <c r="F26" s="596">
        <v>203.56712328767122</v>
      </c>
      <c r="G26" s="597"/>
      <c r="H26" s="596">
        <v>497.40273972602739</v>
      </c>
      <c r="I26" s="597"/>
      <c r="J26" s="596">
        <v>226.67945205479452</v>
      </c>
      <c r="K26" s="597"/>
      <c r="L26" s="596">
        <v>240.24657534246575</v>
      </c>
      <c r="M26" s="597"/>
      <c r="N26" s="596">
        <v>67.61643835616438</v>
      </c>
      <c r="O26" s="597"/>
      <c r="P26" s="596">
        <v>589.158904109589</v>
      </c>
      <c r="Q26" s="606"/>
      <c r="R26" s="607">
        <v>2016.6054794520549</v>
      </c>
      <c r="S26" s="621"/>
    </row>
    <row r="27" spans="1:19" ht="12.75" customHeight="1">
      <c r="A27" s="593"/>
      <c r="B27" s="594"/>
      <c r="C27" s="611" t="s">
        <v>242</v>
      </c>
      <c r="D27" s="596">
        <v>7.624657534246575</v>
      </c>
      <c r="E27" s="597"/>
      <c r="F27" s="596">
        <v>72.441095890410963</v>
      </c>
      <c r="G27" s="597"/>
      <c r="H27" s="596">
        <v>167.86575342465753</v>
      </c>
      <c r="I27" s="597"/>
      <c r="J27" s="596">
        <v>100.43013698630136</v>
      </c>
      <c r="K27" s="597"/>
      <c r="L27" s="596">
        <v>102.77260273972603</v>
      </c>
      <c r="M27" s="597"/>
      <c r="N27" s="596">
        <v>48.791780821917811</v>
      </c>
      <c r="O27" s="597"/>
      <c r="P27" s="596">
        <v>283.41095890410958</v>
      </c>
      <c r="Q27" s="606"/>
      <c r="R27" s="607">
        <v>783.33698630136985</v>
      </c>
      <c r="S27" s="621"/>
    </row>
    <row r="28" spans="1:19" ht="12.75" customHeight="1">
      <c r="A28" s="593"/>
      <c r="B28" s="608"/>
      <c r="C28" s="609" t="s">
        <v>243</v>
      </c>
      <c r="D28" s="607">
        <v>199.55890410958904</v>
      </c>
      <c r="E28" s="610"/>
      <c r="F28" s="607">
        <v>276.00821917808219</v>
      </c>
      <c r="G28" s="610"/>
      <c r="H28" s="607">
        <v>665.26849315068489</v>
      </c>
      <c r="I28" s="610"/>
      <c r="J28" s="607">
        <v>327.10958904109589</v>
      </c>
      <c r="K28" s="610"/>
      <c r="L28" s="607">
        <v>343.01917808219179</v>
      </c>
      <c r="M28" s="610"/>
      <c r="N28" s="607">
        <v>116.40821917808219</v>
      </c>
      <c r="O28" s="610"/>
      <c r="P28" s="607">
        <v>872.56986301369864</v>
      </c>
      <c r="Q28" s="610"/>
      <c r="R28" s="607">
        <v>2799.9424657534246</v>
      </c>
      <c r="S28" s="621"/>
    </row>
    <row r="29" spans="1:19" ht="12.75" customHeight="1">
      <c r="A29" s="593"/>
      <c r="B29" s="594" t="s">
        <v>250</v>
      </c>
      <c r="C29" s="612" t="s">
        <v>241</v>
      </c>
      <c r="D29" s="607">
        <v>194.0109589041096</v>
      </c>
      <c r="E29" s="610"/>
      <c r="F29" s="607">
        <v>217.25479452054793</v>
      </c>
      <c r="G29" s="610"/>
      <c r="H29" s="607">
        <v>557.66027397260279</v>
      </c>
      <c r="I29" s="610"/>
      <c r="J29" s="607">
        <v>232.07671232876712</v>
      </c>
      <c r="K29" s="610"/>
      <c r="L29" s="607">
        <v>248.7123287671233</v>
      </c>
      <c r="M29" s="610"/>
      <c r="N29" s="607">
        <v>125.52602739726028</v>
      </c>
      <c r="O29" s="610"/>
      <c r="P29" s="607">
        <v>1063.158904109589</v>
      </c>
      <c r="Q29" s="610"/>
      <c r="R29" s="607">
        <v>2638.4</v>
      </c>
      <c r="S29" s="621"/>
    </row>
    <row r="30" spans="1:19" ht="12.75" customHeight="1">
      <c r="A30" s="593"/>
      <c r="B30" s="625"/>
      <c r="C30" s="612" t="s">
        <v>242</v>
      </c>
      <c r="D30" s="607">
        <v>7.624657534246575</v>
      </c>
      <c r="E30" s="610"/>
      <c r="F30" s="607">
        <v>73.972602739726028</v>
      </c>
      <c r="G30" s="610"/>
      <c r="H30" s="607">
        <v>169.99726027397261</v>
      </c>
      <c r="I30" s="610"/>
      <c r="J30" s="607">
        <v>101.03835616438356</v>
      </c>
      <c r="K30" s="610"/>
      <c r="L30" s="607">
        <v>103.61369863013698</v>
      </c>
      <c r="M30" s="610"/>
      <c r="N30" s="607">
        <v>72.441095890410963</v>
      </c>
      <c r="O30" s="610"/>
      <c r="P30" s="607">
        <v>484.00273972602741</v>
      </c>
      <c r="Q30" s="610"/>
      <c r="R30" s="607">
        <v>1012.6904109589041</v>
      </c>
      <c r="S30" s="621"/>
    </row>
    <row r="31" spans="1:19" ht="12.75" customHeight="1">
      <c r="A31" s="613"/>
      <c r="B31" s="614"/>
      <c r="C31" s="615" t="s">
        <v>245</v>
      </c>
      <c r="D31" s="616">
        <v>201.63561643835615</v>
      </c>
      <c r="E31" s="617"/>
      <c r="F31" s="616">
        <v>291.22739726027396</v>
      </c>
      <c r="G31" s="617"/>
      <c r="H31" s="616">
        <v>727.65753424657532</v>
      </c>
      <c r="I31" s="617"/>
      <c r="J31" s="616">
        <v>333.11506849315066</v>
      </c>
      <c r="K31" s="617"/>
      <c r="L31" s="616">
        <v>352.32602739726025</v>
      </c>
      <c r="M31" s="617"/>
      <c r="N31" s="616">
        <v>197.96712328767123</v>
      </c>
      <c r="O31" s="617"/>
      <c r="P31" s="616">
        <v>1547.1616438356164</v>
      </c>
      <c r="Q31" s="617"/>
      <c r="R31" s="616">
        <v>3651.0904109589042</v>
      </c>
      <c r="S31" s="618"/>
    </row>
    <row r="32" spans="1:19" ht="12.75" customHeight="1">
      <c r="A32" s="619">
        <v>2014</v>
      </c>
      <c r="B32" s="620" t="s">
        <v>248</v>
      </c>
      <c r="C32" s="595" t="s">
        <v>237</v>
      </c>
      <c r="D32" s="599">
        <v>2.3753424657534246</v>
      </c>
      <c r="E32" s="598"/>
      <c r="F32" s="599">
        <v>14.421917808219177</v>
      </c>
      <c r="G32" s="598"/>
      <c r="H32" s="599">
        <v>68.345205479452048</v>
      </c>
      <c r="I32" s="598"/>
      <c r="J32" s="599">
        <v>4.3671232876712329</v>
      </c>
      <c r="K32" s="598"/>
      <c r="L32" s="599">
        <v>8.7369863013698623</v>
      </c>
      <c r="M32" s="598"/>
      <c r="N32" s="599">
        <v>57.8</v>
      </c>
      <c r="O32" s="598"/>
      <c r="P32" s="599">
        <v>541.38082191780825</v>
      </c>
      <c r="Q32" s="600"/>
      <c r="R32" s="601">
        <v>697.42739726027401</v>
      </c>
      <c r="S32" s="621"/>
    </row>
    <row r="33" spans="1:19" ht="13.5" customHeight="1">
      <c r="A33" s="593"/>
      <c r="B33" s="594"/>
      <c r="C33" s="603" t="s">
        <v>238</v>
      </c>
      <c r="D33" s="604" t="s">
        <v>17</v>
      </c>
      <c r="E33" s="605"/>
      <c r="F33" s="596">
        <v>0.9945205479452055</v>
      </c>
      <c r="G33" s="597"/>
      <c r="H33" s="596">
        <v>1.5424657534246575</v>
      </c>
      <c r="I33" s="597"/>
      <c r="J33" s="596">
        <v>1.6219178082191781</v>
      </c>
      <c r="K33" s="597"/>
      <c r="L33" s="596">
        <v>0.92328767123287669</v>
      </c>
      <c r="M33" s="597"/>
      <c r="N33" s="596">
        <v>19.161643835616438</v>
      </c>
      <c r="O33" s="597"/>
      <c r="P33" s="596">
        <v>165.32876712328766</v>
      </c>
      <c r="Q33" s="606"/>
      <c r="R33" s="607">
        <v>189.57260273972602</v>
      </c>
      <c r="S33" s="621"/>
    </row>
    <row r="34" spans="1:19" ht="12.75" customHeight="1">
      <c r="A34" s="593"/>
      <c r="B34" s="608"/>
      <c r="C34" s="609" t="s">
        <v>239</v>
      </c>
      <c r="D34" s="607">
        <v>2.3753424657534246</v>
      </c>
      <c r="E34" s="610"/>
      <c r="F34" s="607">
        <v>15.416438356164383</v>
      </c>
      <c r="G34" s="610"/>
      <c r="H34" s="607">
        <v>69.887671232876713</v>
      </c>
      <c r="I34" s="610"/>
      <c r="J34" s="607">
        <v>5.9890410958904106</v>
      </c>
      <c r="K34" s="610"/>
      <c r="L34" s="607">
        <v>9.6602739726027398</v>
      </c>
      <c r="M34" s="610"/>
      <c r="N34" s="607">
        <v>76.961643835616442</v>
      </c>
      <c r="O34" s="610"/>
      <c r="P34" s="607">
        <v>706.70958904109591</v>
      </c>
      <c r="Q34" s="622"/>
      <c r="R34" s="607">
        <v>887</v>
      </c>
      <c r="S34" s="621"/>
    </row>
    <row r="35" spans="1:19" ht="12.75" customHeight="1">
      <c r="A35" s="593"/>
      <c r="B35" s="594" t="s">
        <v>249</v>
      </c>
      <c r="C35" s="611" t="s">
        <v>241</v>
      </c>
      <c r="D35" s="596">
        <v>182.07123287671232</v>
      </c>
      <c r="E35" s="597"/>
      <c r="F35" s="596">
        <v>191.43835616438355</v>
      </c>
      <c r="G35" s="597"/>
      <c r="H35" s="596">
        <v>451.72328767123287</v>
      </c>
      <c r="I35" s="597"/>
      <c r="J35" s="596">
        <v>215.04657534246576</v>
      </c>
      <c r="K35" s="597"/>
      <c r="L35" s="596">
        <v>218.74246575342465</v>
      </c>
      <c r="M35" s="597"/>
      <c r="N35" s="596">
        <v>64.443835616438349</v>
      </c>
      <c r="O35" s="597"/>
      <c r="P35" s="596">
        <v>487.74794520547943</v>
      </c>
      <c r="Q35" s="606"/>
      <c r="R35" s="607">
        <v>1811.2136986301371</v>
      </c>
      <c r="S35" s="621"/>
    </row>
    <row r="36" spans="1:19" ht="12.75" customHeight="1">
      <c r="A36" s="593"/>
      <c r="B36" s="594"/>
      <c r="C36" s="611" t="s">
        <v>242</v>
      </c>
      <c r="D36" s="596">
        <v>6.6630136986301371</v>
      </c>
      <c r="E36" s="597"/>
      <c r="F36" s="596">
        <v>74.575342465753423</v>
      </c>
      <c r="G36" s="597"/>
      <c r="H36" s="596">
        <v>154.50684931506851</v>
      </c>
      <c r="I36" s="597"/>
      <c r="J36" s="596">
        <v>93.213698630136989</v>
      </c>
      <c r="K36" s="597"/>
      <c r="L36" s="596">
        <v>91.37534246575342</v>
      </c>
      <c r="M36" s="597"/>
      <c r="N36" s="596">
        <v>43.397260273972606</v>
      </c>
      <c r="O36" s="597"/>
      <c r="P36" s="596">
        <v>179.57260273972602</v>
      </c>
      <c r="Q36" s="606"/>
      <c r="R36" s="607">
        <v>643.3041095890411</v>
      </c>
      <c r="S36" s="621"/>
    </row>
    <row r="37" spans="1:19" ht="12.75" customHeight="1">
      <c r="A37" s="593"/>
      <c r="B37" s="608"/>
      <c r="C37" s="609" t="s">
        <v>243</v>
      </c>
      <c r="D37" s="607">
        <v>188.73424657534247</v>
      </c>
      <c r="E37" s="610"/>
      <c r="F37" s="607">
        <v>266.01369863013701</v>
      </c>
      <c r="G37" s="610"/>
      <c r="H37" s="607">
        <v>606.23013698630132</v>
      </c>
      <c r="I37" s="610"/>
      <c r="J37" s="607">
        <v>308.26027397260276</v>
      </c>
      <c r="K37" s="610"/>
      <c r="L37" s="607">
        <v>310.11780821917807</v>
      </c>
      <c r="M37" s="610"/>
      <c r="N37" s="607">
        <v>107.84109589041095</v>
      </c>
      <c r="O37" s="610"/>
      <c r="P37" s="607">
        <v>667.32054794520548</v>
      </c>
      <c r="Q37" s="622"/>
      <c r="R37" s="607">
        <v>2454.5178082191783</v>
      </c>
      <c r="S37" s="621"/>
    </row>
    <row r="38" spans="1:19" ht="12.75" customHeight="1">
      <c r="A38" s="593"/>
      <c r="B38" s="594" t="s">
        <v>250</v>
      </c>
      <c r="C38" s="612" t="s">
        <v>241</v>
      </c>
      <c r="D38" s="607">
        <v>184.44657534246576</v>
      </c>
      <c r="E38" s="610"/>
      <c r="F38" s="607">
        <v>205.86027397260273</v>
      </c>
      <c r="G38" s="610"/>
      <c r="H38" s="607">
        <v>520.06849315068496</v>
      </c>
      <c r="I38" s="610"/>
      <c r="J38" s="607">
        <v>219.41369863013699</v>
      </c>
      <c r="K38" s="610"/>
      <c r="L38" s="607">
        <v>227.47945205479451</v>
      </c>
      <c r="M38" s="610"/>
      <c r="N38" s="607">
        <v>122.24383561643836</v>
      </c>
      <c r="O38" s="610"/>
      <c r="P38" s="607">
        <v>1029.1287671232876</v>
      </c>
      <c r="Q38" s="610"/>
      <c r="R38" s="607">
        <v>2508.6410958904112</v>
      </c>
      <c r="S38" s="621"/>
    </row>
    <row r="39" spans="1:19" ht="12.75" customHeight="1">
      <c r="A39" s="593"/>
      <c r="B39" s="625"/>
      <c r="C39" s="612" t="s">
        <v>242</v>
      </c>
      <c r="D39" s="607">
        <v>6.6630136986301371</v>
      </c>
      <c r="E39" s="610"/>
      <c r="F39" s="607">
        <v>75.569863013698637</v>
      </c>
      <c r="G39" s="610"/>
      <c r="H39" s="607">
        <v>156.04931506849314</v>
      </c>
      <c r="I39" s="610"/>
      <c r="J39" s="607">
        <v>94.835616438356169</v>
      </c>
      <c r="K39" s="610"/>
      <c r="L39" s="607">
        <v>92.298630136986304</v>
      </c>
      <c r="M39" s="610"/>
      <c r="N39" s="607">
        <v>62.558904109589044</v>
      </c>
      <c r="O39" s="610"/>
      <c r="P39" s="607">
        <v>344.90136986301371</v>
      </c>
      <c r="Q39" s="610"/>
      <c r="R39" s="607">
        <v>832.8767123287671</v>
      </c>
      <c r="S39" s="621"/>
    </row>
    <row r="40" spans="1:19" ht="12.75" customHeight="1">
      <c r="A40" s="613"/>
      <c r="B40" s="614"/>
      <c r="C40" s="615" t="s">
        <v>245</v>
      </c>
      <c r="D40" s="616">
        <v>191.10958904109589</v>
      </c>
      <c r="E40" s="617"/>
      <c r="F40" s="616">
        <v>281.43013698630136</v>
      </c>
      <c r="G40" s="617"/>
      <c r="H40" s="616">
        <v>676.11780821917807</v>
      </c>
      <c r="I40" s="617"/>
      <c r="J40" s="616">
        <v>314.24931506849316</v>
      </c>
      <c r="K40" s="617"/>
      <c r="L40" s="616">
        <v>319.77808219178081</v>
      </c>
      <c r="M40" s="617"/>
      <c r="N40" s="616">
        <v>184.8027397260274</v>
      </c>
      <c r="O40" s="617"/>
      <c r="P40" s="616">
        <v>1374.0301369863014</v>
      </c>
      <c r="Q40" s="617"/>
      <c r="R40" s="616">
        <v>3341.5178082191783</v>
      </c>
      <c r="S40" s="618"/>
    </row>
    <row r="41" spans="1:19" ht="12.75" customHeight="1">
      <c r="A41" s="619">
        <v>2015</v>
      </c>
      <c r="B41" s="620" t="s">
        <v>248</v>
      </c>
      <c r="C41" s="595" t="s">
        <v>237</v>
      </c>
      <c r="D41" s="599">
        <v>3.0246575342465754</v>
      </c>
      <c r="E41" s="598"/>
      <c r="F41" s="599">
        <v>14.827397260273973</v>
      </c>
      <c r="G41" s="598"/>
      <c r="H41" s="599">
        <v>63.627397260273973</v>
      </c>
      <c r="I41" s="598"/>
      <c r="J41" s="599">
        <v>3.8849315068493149</v>
      </c>
      <c r="K41" s="598"/>
      <c r="L41" s="599">
        <v>9.4602739726027405</v>
      </c>
      <c r="M41" s="598"/>
      <c r="N41" s="599">
        <v>54.098630136986301</v>
      </c>
      <c r="O41" s="598"/>
      <c r="P41" s="599">
        <v>544.56986301369864</v>
      </c>
      <c r="Q41" s="600"/>
      <c r="R41" s="601">
        <v>693.49315068493149</v>
      </c>
      <c r="S41" s="621"/>
    </row>
    <row r="42" spans="1:19" ht="12.75" customHeight="1">
      <c r="A42" s="593"/>
      <c r="B42" s="594"/>
      <c r="C42" s="603" t="s">
        <v>238</v>
      </c>
      <c r="D42" s="604" t="s">
        <v>17</v>
      </c>
      <c r="E42" s="605"/>
      <c r="F42" s="596">
        <v>1.5671232876712329</v>
      </c>
      <c r="G42" s="597"/>
      <c r="H42" s="596">
        <v>1.5178082191780822</v>
      </c>
      <c r="I42" s="597"/>
      <c r="J42" s="596">
        <v>1.832876712328767</v>
      </c>
      <c r="K42" s="597"/>
      <c r="L42" s="596">
        <v>0.90410958904109584</v>
      </c>
      <c r="M42" s="597"/>
      <c r="N42" s="596">
        <v>19.991780821917807</v>
      </c>
      <c r="O42" s="597"/>
      <c r="P42" s="596">
        <v>153.11506849315069</v>
      </c>
      <c r="Q42" s="606"/>
      <c r="R42" s="607">
        <v>178.92876712328768</v>
      </c>
      <c r="S42" s="621"/>
    </row>
    <row r="43" spans="1:19" ht="12.75" customHeight="1">
      <c r="A43" s="593"/>
      <c r="B43" s="608"/>
      <c r="C43" s="609" t="s">
        <v>239</v>
      </c>
      <c r="D43" s="607">
        <v>3.0246575342465754</v>
      </c>
      <c r="E43" s="610"/>
      <c r="F43" s="607">
        <v>16.394520547945206</v>
      </c>
      <c r="G43" s="610"/>
      <c r="H43" s="607">
        <v>65.145205479452059</v>
      </c>
      <c r="I43" s="610"/>
      <c r="J43" s="607">
        <v>5.7178082191780826</v>
      </c>
      <c r="K43" s="610"/>
      <c r="L43" s="607">
        <v>10.364383561643836</v>
      </c>
      <c r="M43" s="610"/>
      <c r="N43" s="607">
        <v>74.090410958904116</v>
      </c>
      <c r="O43" s="610"/>
      <c r="P43" s="607">
        <v>697.68493150684935</v>
      </c>
      <c r="Q43" s="610"/>
      <c r="R43" s="607">
        <v>872.42191780821918</v>
      </c>
      <c r="S43" s="621"/>
    </row>
    <row r="44" spans="1:19" ht="12.75" customHeight="1">
      <c r="A44" s="593"/>
      <c r="B44" s="594" t="s">
        <v>249</v>
      </c>
      <c r="C44" s="611" t="s">
        <v>241</v>
      </c>
      <c r="D44" s="596">
        <v>174.0958904109589</v>
      </c>
      <c r="E44" s="597"/>
      <c r="F44" s="596">
        <v>168.68493150684932</v>
      </c>
      <c r="G44" s="597"/>
      <c r="H44" s="596">
        <v>418.48219178082189</v>
      </c>
      <c r="I44" s="597"/>
      <c r="J44" s="596">
        <v>192.45205479452054</v>
      </c>
      <c r="K44" s="597"/>
      <c r="L44" s="596">
        <v>203.65479452054794</v>
      </c>
      <c r="M44" s="597"/>
      <c r="N44" s="596">
        <v>63.386301369863013</v>
      </c>
      <c r="O44" s="597"/>
      <c r="P44" s="596">
        <v>497.53698630136984</v>
      </c>
      <c r="Q44" s="606"/>
      <c r="R44" s="607">
        <v>1718.2931506849316</v>
      </c>
      <c r="S44" s="621"/>
    </row>
    <row r="45" spans="1:19" ht="12.75" customHeight="1">
      <c r="A45" s="593"/>
      <c r="B45" s="594"/>
      <c r="C45" s="611" t="s">
        <v>242</v>
      </c>
      <c r="D45" s="596">
        <v>6.8630136986301373</v>
      </c>
      <c r="E45" s="597"/>
      <c r="F45" s="596">
        <v>60.471232876712328</v>
      </c>
      <c r="G45" s="597"/>
      <c r="H45" s="596">
        <v>127.86575342465754</v>
      </c>
      <c r="I45" s="597"/>
      <c r="J45" s="596">
        <v>82.597260273972609</v>
      </c>
      <c r="K45" s="597"/>
      <c r="L45" s="596">
        <v>72.9945205479452</v>
      </c>
      <c r="M45" s="597"/>
      <c r="N45" s="596">
        <v>41.304109589041097</v>
      </c>
      <c r="O45" s="597"/>
      <c r="P45" s="596">
        <v>175.63835616438357</v>
      </c>
      <c r="Q45" s="606"/>
      <c r="R45" s="607">
        <v>567.73424657534247</v>
      </c>
      <c r="S45" s="621"/>
    </row>
    <row r="46" spans="1:19" ht="12.75" customHeight="1">
      <c r="A46" s="593"/>
      <c r="B46" s="608"/>
      <c r="C46" s="609" t="s">
        <v>243</v>
      </c>
      <c r="D46" s="607">
        <v>180.95890410958904</v>
      </c>
      <c r="E46" s="610"/>
      <c r="F46" s="607">
        <v>229.15616438356165</v>
      </c>
      <c r="G46" s="610"/>
      <c r="H46" s="607">
        <v>546.3479452054795</v>
      </c>
      <c r="I46" s="610"/>
      <c r="J46" s="607">
        <v>275.04931506849317</v>
      </c>
      <c r="K46" s="610"/>
      <c r="L46" s="607">
        <v>276.64931506849314</v>
      </c>
      <c r="M46" s="610"/>
      <c r="N46" s="607">
        <v>104.69041095890411</v>
      </c>
      <c r="O46" s="610"/>
      <c r="P46" s="607">
        <v>673.17534246575337</v>
      </c>
      <c r="Q46" s="610"/>
      <c r="R46" s="607">
        <v>2286.027397260274</v>
      </c>
      <c r="S46" s="621"/>
    </row>
    <row r="47" spans="1:19" ht="12.75" customHeight="1">
      <c r="A47" s="593"/>
      <c r="B47" s="594" t="s">
        <v>250</v>
      </c>
      <c r="C47" s="612" t="s">
        <v>241</v>
      </c>
      <c r="D47" s="607">
        <v>177.12054794520549</v>
      </c>
      <c r="E47" s="610"/>
      <c r="F47" s="607">
        <v>183.51232876712328</v>
      </c>
      <c r="G47" s="610"/>
      <c r="H47" s="607">
        <v>482.10958904109589</v>
      </c>
      <c r="I47" s="610"/>
      <c r="J47" s="607">
        <v>196.33698630136988</v>
      </c>
      <c r="K47" s="610"/>
      <c r="L47" s="607">
        <v>213.11506849315069</v>
      </c>
      <c r="M47" s="610"/>
      <c r="N47" s="607">
        <v>117.48493150684932</v>
      </c>
      <c r="O47" s="610"/>
      <c r="P47" s="607">
        <v>1042.1068493150685</v>
      </c>
      <c r="Q47" s="610"/>
      <c r="R47" s="607">
        <v>2411.7863013698629</v>
      </c>
      <c r="S47" s="621"/>
    </row>
    <row r="48" spans="1:19" ht="12.75" customHeight="1">
      <c r="A48" s="593"/>
      <c r="B48" s="625"/>
      <c r="C48" s="612" t="s">
        <v>242</v>
      </c>
      <c r="D48" s="607">
        <v>6.8630136986301373</v>
      </c>
      <c r="E48" s="610"/>
      <c r="F48" s="607">
        <v>62.038356164383565</v>
      </c>
      <c r="G48" s="610"/>
      <c r="H48" s="607">
        <v>129.38356164383561</v>
      </c>
      <c r="I48" s="610"/>
      <c r="J48" s="607">
        <v>84.430136986301363</v>
      </c>
      <c r="K48" s="610"/>
      <c r="L48" s="607">
        <v>73.898630136986299</v>
      </c>
      <c r="M48" s="610"/>
      <c r="N48" s="607">
        <v>61.295890410958904</v>
      </c>
      <c r="O48" s="610"/>
      <c r="P48" s="607">
        <v>328.75342465753425</v>
      </c>
      <c r="Q48" s="610"/>
      <c r="R48" s="607">
        <v>746.66301369863015</v>
      </c>
      <c r="S48" s="621"/>
    </row>
    <row r="49" spans="1:19" ht="12.75" customHeight="1">
      <c r="A49" s="613"/>
      <c r="B49" s="614"/>
      <c r="C49" s="615" t="s">
        <v>245</v>
      </c>
      <c r="D49" s="616">
        <v>183.98356164383563</v>
      </c>
      <c r="E49" s="617"/>
      <c r="F49" s="616">
        <v>245.55068493150685</v>
      </c>
      <c r="G49" s="617"/>
      <c r="H49" s="616">
        <v>611.49315068493149</v>
      </c>
      <c r="I49" s="617"/>
      <c r="J49" s="616">
        <v>280.76712328767121</v>
      </c>
      <c r="K49" s="617"/>
      <c r="L49" s="616">
        <v>287.01369863013701</v>
      </c>
      <c r="M49" s="617"/>
      <c r="N49" s="616">
        <v>178.78082191780823</v>
      </c>
      <c r="O49" s="617"/>
      <c r="P49" s="616">
        <v>1370.8602739726027</v>
      </c>
      <c r="Q49" s="617"/>
      <c r="R49" s="616">
        <v>3158.449315068493</v>
      </c>
      <c r="S49" s="618"/>
    </row>
    <row r="50" spans="1:19" ht="12.75" customHeight="1">
      <c r="A50" s="623">
        <v>2016</v>
      </c>
      <c r="B50" s="620" t="s">
        <v>248</v>
      </c>
      <c r="C50" s="595" t="s">
        <v>237</v>
      </c>
      <c r="D50" s="599">
        <v>2.4535519125683058</v>
      </c>
      <c r="E50" s="598"/>
      <c r="F50" s="599">
        <v>16.28688524590164</v>
      </c>
      <c r="G50" s="598"/>
      <c r="H50" s="599">
        <v>64.273224043715842</v>
      </c>
      <c r="I50" s="598"/>
      <c r="J50" s="599">
        <v>5.581967213114754</v>
      </c>
      <c r="K50" s="598"/>
      <c r="L50" s="599">
        <v>10.73224043715847</v>
      </c>
      <c r="M50" s="598"/>
      <c r="N50" s="599">
        <v>54.346994535519123</v>
      </c>
      <c r="O50" s="598"/>
      <c r="P50" s="599">
        <v>555.46721311475414</v>
      </c>
      <c r="Q50" s="600"/>
      <c r="R50" s="601">
        <v>709.14207650273227</v>
      </c>
      <c r="S50" s="621"/>
    </row>
    <row r="51" spans="1:19" ht="12.75" customHeight="1">
      <c r="A51" s="624"/>
      <c r="B51" s="594"/>
      <c r="C51" s="603" t="s">
        <v>238</v>
      </c>
      <c r="D51" s="604" t="s">
        <v>17</v>
      </c>
      <c r="E51" s="605"/>
      <c r="F51" s="596">
        <v>0.81967213114754101</v>
      </c>
      <c r="G51" s="597"/>
      <c r="H51" s="596">
        <v>2.0300546448087431</v>
      </c>
      <c r="I51" s="597"/>
      <c r="J51" s="596">
        <v>0.62295081967213117</v>
      </c>
      <c r="K51" s="597"/>
      <c r="L51" s="596">
        <v>0.91530054644808745</v>
      </c>
      <c r="M51" s="597"/>
      <c r="N51" s="596">
        <v>18.907103825136613</v>
      </c>
      <c r="O51" s="597"/>
      <c r="P51" s="596">
        <v>136.12021857923497</v>
      </c>
      <c r="Q51" s="606"/>
      <c r="R51" s="607">
        <v>159.41530054644809</v>
      </c>
      <c r="S51" s="621"/>
    </row>
    <row r="52" spans="1:19" ht="12.75" customHeight="1">
      <c r="A52" s="624"/>
      <c r="B52" s="608"/>
      <c r="C52" s="609" t="s">
        <v>239</v>
      </c>
      <c r="D52" s="607">
        <v>2.4535519125683058</v>
      </c>
      <c r="E52" s="610"/>
      <c r="F52" s="607">
        <v>17.106557377049182</v>
      </c>
      <c r="G52" s="610"/>
      <c r="H52" s="607">
        <v>66.303278688524586</v>
      </c>
      <c r="I52" s="610"/>
      <c r="J52" s="607">
        <v>6.2049180327868854</v>
      </c>
      <c r="K52" s="610"/>
      <c r="L52" s="607">
        <v>11.647540983606557</v>
      </c>
      <c r="M52" s="610"/>
      <c r="N52" s="607">
        <v>73.254098360655732</v>
      </c>
      <c r="O52" s="610"/>
      <c r="P52" s="607">
        <v>691.58743169398906</v>
      </c>
      <c r="Q52" s="610"/>
      <c r="R52" s="607">
        <v>868.55737704918033</v>
      </c>
      <c r="S52" s="621"/>
    </row>
    <row r="53" spans="1:19" ht="12.75" customHeight="1">
      <c r="A53" s="624"/>
      <c r="B53" s="594" t="s">
        <v>249</v>
      </c>
      <c r="C53" s="611" t="s">
        <v>241</v>
      </c>
      <c r="D53" s="596">
        <v>184.56010928961749</v>
      </c>
      <c r="E53" s="597"/>
      <c r="F53" s="596">
        <v>181.04098360655738</v>
      </c>
      <c r="G53" s="597"/>
      <c r="H53" s="596">
        <v>441.53278688524591</v>
      </c>
      <c r="I53" s="597"/>
      <c r="J53" s="596">
        <v>205.30327868852459</v>
      </c>
      <c r="K53" s="597"/>
      <c r="L53" s="596">
        <v>200.90983606557376</v>
      </c>
      <c r="M53" s="597"/>
      <c r="N53" s="596">
        <v>58.674863387978142</v>
      </c>
      <c r="O53" s="597"/>
      <c r="P53" s="596">
        <v>536.44535519125679</v>
      </c>
      <c r="Q53" s="606"/>
      <c r="R53" s="607">
        <v>1808.467213114754</v>
      </c>
      <c r="S53" s="621"/>
    </row>
    <row r="54" spans="1:19" ht="12.75" customHeight="1">
      <c r="A54" s="624"/>
      <c r="B54" s="594"/>
      <c r="C54" s="611" t="s">
        <v>242</v>
      </c>
      <c r="D54" s="596">
        <v>5.9371584699453548</v>
      </c>
      <c r="E54" s="597"/>
      <c r="F54" s="596">
        <v>64.379781420765028</v>
      </c>
      <c r="G54" s="597"/>
      <c r="H54" s="596">
        <v>145.01912568306011</v>
      </c>
      <c r="I54" s="597"/>
      <c r="J54" s="596">
        <v>82.830601092896174</v>
      </c>
      <c r="K54" s="597"/>
      <c r="L54" s="596">
        <v>78.639344262295083</v>
      </c>
      <c r="M54" s="597"/>
      <c r="N54" s="596">
        <v>41.606557377049178</v>
      </c>
      <c r="O54" s="597"/>
      <c r="P54" s="596">
        <v>163.72677595628414</v>
      </c>
      <c r="Q54" s="606"/>
      <c r="R54" s="607">
        <v>582.13934426229503</v>
      </c>
      <c r="S54" s="621"/>
    </row>
    <row r="55" spans="1:19" ht="12.75" customHeight="1">
      <c r="A55" s="624"/>
      <c r="B55" s="608"/>
      <c r="C55" s="609" t="s">
        <v>243</v>
      </c>
      <c r="D55" s="607">
        <v>190.49726775956285</v>
      </c>
      <c r="E55" s="610"/>
      <c r="F55" s="607">
        <v>245.4207650273224</v>
      </c>
      <c r="G55" s="610"/>
      <c r="H55" s="607">
        <v>586.55191256830597</v>
      </c>
      <c r="I55" s="610"/>
      <c r="J55" s="607">
        <v>288.13387978142077</v>
      </c>
      <c r="K55" s="610"/>
      <c r="L55" s="607">
        <v>279.54918032786884</v>
      </c>
      <c r="M55" s="610"/>
      <c r="N55" s="607">
        <v>100.28142076502732</v>
      </c>
      <c r="O55" s="610"/>
      <c r="P55" s="607">
        <v>700.17213114754099</v>
      </c>
      <c r="Q55" s="610"/>
      <c r="R55" s="607">
        <v>2390.6065573770493</v>
      </c>
      <c r="S55" s="621"/>
    </row>
    <row r="56" spans="1:19" ht="12.75" customHeight="1">
      <c r="A56" s="624"/>
      <c r="B56" s="594" t="s">
        <v>250</v>
      </c>
      <c r="C56" s="612" t="s">
        <v>241</v>
      </c>
      <c r="D56" s="607">
        <v>187.0136612021858</v>
      </c>
      <c r="E56" s="610"/>
      <c r="F56" s="607">
        <v>197.32786885245901</v>
      </c>
      <c r="G56" s="610"/>
      <c r="H56" s="607">
        <v>505.80601092896177</v>
      </c>
      <c r="I56" s="610"/>
      <c r="J56" s="607">
        <v>210.88524590163934</v>
      </c>
      <c r="K56" s="610"/>
      <c r="L56" s="607">
        <v>211.64207650273224</v>
      </c>
      <c r="M56" s="610"/>
      <c r="N56" s="607">
        <v>113.02185792349727</v>
      </c>
      <c r="O56" s="610"/>
      <c r="P56" s="607">
        <v>1091.9125683060108</v>
      </c>
      <c r="Q56" s="610"/>
      <c r="R56" s="607">
        <v>2517.6092896174864</v>
      </c>
      <c r="S56" s="621"/>
    </row>
    <row r="57" spans="1:19" ht="12.75" customHeight="1">
      <c r="A57" s="624"/>
      <c r="B57" s="625"/>
      <c r="C57" s="612" t="s">
        <v>242</v>
      </c>
      <c r="D57" s="607">
        <v>5.9371584699453548</v>
      </c>
      <c r="E57" s="610"/>
      <c r="F57" s="607">
        <v>65.199453551912569</v>
      </c>
      <c r="G57" s="610"/>
      <c r="H57" s="607">
        <v>147.04918032786884</v>
      </c>
      <c r="I57" s="610"/>
      <c r="J57" s="607">
        <v>83.453551912568301</v>
      </c>
      <c r="K57" s="610"/>
      <c r="L57" s="607">
        <v>79.554644808743163</v>
      </c>
      <c r="M57" s="610"/>
      <c r="N57" s="607">
        <v>60.513661202185794</v>
      </c>
      <c r="O57" s="610"/>
      <c r="P57" s="607">
        <v>299.84699453551912</v>
      </c>
      <c r="Q57" s="610"/>
      <c r="R57" s="607">
        <v>741.55464480874321</v>
      </c>
      <c r="S57" s="621"/>
    </row>
    <row r="58" spans="1:19" ht="12.75" customHeight="1">
      <c r="A58" s="626"/>
      <c r="B58" s="614"/>
      <c r="C58" s="615" t="s">
        <v>245</v>
      </c>
      <c r="D58" s="616">
        <v>192.95081967213116</v>
      </c>
      <c r="E58" s="617"/>
      <c r="F58" s="616">
        <v>262.5273224043716</v>
      </c>
      <c r="G58" s="617"/>
      <c r="H58" s="616">
        <v>652.85519125683061</v>
      </c>
      <c r="I58" s="617"/>
      <c r="J58" s="616">
        <v>294.33879781420762</v>
      </c>
      <c r="K58" s="617"/>
      <c r="L58" s="616">
        <v>291.19672131147541</v>
      </c>
      <c r="M58" s="617"/>
      <c r="N58" s="616">
        <v>173.53551912568307</v>
      </c>
      <c r="O58" s="617"/>
      <c r="P58" s="616">
        <v>1391.7595628415299</v>
      </c>
      <c r="Q58" s="617"/>
      <c r="R58" s="616">
        <v>3259.1639344262294</v>
      </c>
      <c r="S58" s="618"/>
    </row>
    <row r="59" spans="1:19" ht="12.75" customHeight="1">
      <c r="A59" s="627">
        <v>2017</v>
      </c>
      <c r="B59" s="620" t="s">
        <v>248</v>
      </c>
      <c r="C59" s="595" t="s">
        <v>237</v>
      </c>
      <c r="D59" s="599">
        <v>2.7753424657534245</v>
      </c>
      <c r="E59" s="598"/>
      <c r="F59" s="599">
        <v>16.736986301369864</v>
      </c>
      <c r="G59" s="598"/>
      <c r="H59" s="599">
        <v>57.654794520547945</v>
      </c>
      <c r="I59" s="598"/>
      <c r="J59" s="599">
        <v>5.5945205479452058</v>
      </c>
      <c r="K59" s="598"/>
      <c r="L59" s="599">
        <v>7.13972602739726</v>
      </c>
      <c r="M59" s="598"/>
      <c r="N59" s="599">
        <v>54.728767123287675</v>
      </c>
      <c r="O59" s="598"/>
      <c r="P59" s="599">
        <v>559.18904109589039</v>
      </c>
      <c r="Q59" s="600"/>
      <c r="R59" s="601">
        <v>703.8191780821918</v>
      </c>
      <c r="S59" s="621"/>
    </row>
    <row r="60" spans="1:19" ht="12.75" customHeight="1">
      <c r="A60" s="624"/>
      <c r="B60" s="594"/>
      <c r="C60" s="603" t="s">
        <v>238</v>
      </c>
      <c r="D60" s="604" t="s">
        <v>17</v>
      </c>
      <c r="E60" s="605"/>
      <c r="F60" s="596">
        <v>2.3123287671232875</v>
      </c>
      <c r="G60" s="597"/>
      <c r="H60" s="596">
        <v>2.4109589041095889</v>
      </c>
      <c r="I60" s="597"/>
      <c r="J60" s="596">
        <v>0.68219178082191778</v>
      </c>
      <c r="K60" s="597"/>
      <c r="L60" s="596">
        <v>0.64109589041095894</v>
      </c>
      <c r="M60" s="597"/>
      <c r="N60" s="596">
        <v>18.545205479452054</v>
      </c>
      <c r="O60" s="597"/>
      <c r="P60" s="596">
        <v>137.26575342465753</v>
      </c>
      <c r="Q60" s="606"/>
      <c r="R60" s="607">
        <v>161.85753424657534</v>
      </c>
      <c r="S60" s="621"/>
    </row>
    <row r="61" spans="1:19" ht="12.75" customHeight="1">
      <c r="A61" s="624"/>
      <c r="B61" s="608"/>
      <c r="C61" s="609" t="s">
        <v>239</v>
      </c>
      <c r="D61" s="607">
        <v>2.7753424657534245</v>
      </c>
      <c r="E61" s="610"/>
      <c r="F61" s="607">
        <v>19.049315068493151</v>
      </c>
      <c r="G61" s="610"/>
      <c r="H61" s="607">
        <v>60.065753424657537</v>
      </c>
      <c r="I61" s="610"/>
      <c r="J61" s="607">
        <v>6.2767123287671236</v>
      </c>
      <c r="K61" s="610"/>
      <c r="L61" s="607">
        <v>7.7808219178082192</v>
      </c>
      <c r="M61" s="610"/>
      <c r="N61" s="607">
        <v>73.273972602739732</v>
      </c>
      <c r="O61" s="610"/>
      <c r="P61" s="607">
        <v>696.45479452054792</v>
      </c>
      <c r="Q61" s="610"/>
      <c r="R61" s="607">
        <v>865.67671232876717</v>
      </c>
      <c r="S61" s="621"/>
    </row>
    <row r="62" spans="1:19" ht="12.75" customHeight="1">
      <c r="A62" s="624"/>
      <c r="B62" s="594" t="s">
        <v>249</v>
      </c>
      <c r="C62" s="611" t="s">
        <v>241</v>
      </c>
      <c r="D62" s="596">
        <v>177.96986301369864</v>
      </c>
      <c r="E62" s="597"/>
      <c r="F62" s="596">
        <v>162.61917808219178</v>
      </c>
      <c r="G62" s="597"/>
      <c r="H62" s="596">
        <v>419.71506849315068</v>
      </c>
      <c r="I62" s="597"/>
      <c r="J62" s="596">
        <v>196.40273972602739</v>
      </c>
      <c r="K62" s="597"/>
      <c r="L62" s="596">
        <v>190.70410958904111</v>
      </c>
      <c r="M62" s="597"/>
      <c r="N62" s="596">
        <v>50.389041095890413</v>
      </c>
      <c r="O62" s="597"/>
      <c r="P62" s="596">
        <v>542.75890410958903</v>
      </c>
      <c r="Q62" s="606"/>
      <c r="R62" s="607">
        <v>1740.5589041095891</v>
      </c>
      <c r="S62" s="621"/>
    </row>
    <row r="63" spans="1:19" ht="12.75" customHeight="1">
      <c r="A63" s="624"/>
      <c r="B63" s="594"/>
      <c r="C63" s="611" t="s">
        <v>242</v>
      </c>
      <c r="D63" s="596">
        <v>6.1972602739726028</v>
      </c>
      <c r="E63" s="597"/>
      <c r="F63" s="596">
        <v>70.731506849315068</v>
      </c>
      <c r="G63" s="597"/>
      <c r="H63" s="596">
        <v>161.98356164383563</v>
      </c>
      <c r="I63" s="597"/>
      <c r="J63" s="596">
        <v>75.69589041095891</v>
      </c>
      <c r="K63" s="597"/>
      <c r="L63" s="596">
        <v>75.643835616438352</v>
      </c>
      <c r="M63" s="597"/>
      <c r="N63" s="596">
        <v>38.224657534246575</v>
      </c>
      <c r="O63" s="597"/>
      <c r="P63" s="596">
        <v>172.55342465753424</v>
      </c>
      <c r="Q63" s="606"/>
      <c r="R63" s="607">
        <v>601.03013698630139</v>
      </c>
      <c r="S63" s="621"/>
    </row>
    <row r="64" spans="1:19" ht="12.75" customHeight="1">
      <c r="A64" s="624"/>
      <c r="B64" s="608"/>
      <c r="C64" s="609" t="s">
        <v>243</v>
      </c>
      <c r="D64" s="607">
        <v>184.16712328767125</v>
      </c>
      <c r="E64" s="610"/>
      <c r="F64" s="607">
        <v>233.35068493150686</v>
      </c>
      <c r="G64" s="610"/>
      <c r="H64" s="607">
        <v>581.69863013698625</v>
      </c>
      <c r="I64" s="610"/>
      <c r="J64" s="607">
        <v>272.09863013698629</v>
      </c>
      <c r="K64" s="610"/>
      <c r="L64" s="607">
        <v>266.34794520547945</v>
      </c>
      <c r="M64" s="610"/>
      <c r="N64" s="607">
        <v>88.61369863013698</v>
      </c>
      <c r="O64" s="610"/>
      <c r="P64" s="607">
        <v>715.31232876712329</v>
      </c>
      <c r="Q64" s="610"/>
      <c r="R64" s="607">
        <v>2341.5890410958905</v>
      </c>
      <c r="S64" s="621"/>
    </row>
    <row r="65" spans="1:19" ht="12.75" customHeight="1">
      <c r="A65" s="624"/>
      <c r="B65" s="594" t="s">
        <v>250</v>
      </c>
      <c r="C65" s="612" t="s">
        <v>241</v>
      </c>
      <c r="D65" s="607">
        <v>180.74520547945207</v>
      </c>
      <c r="E65" s="597"/>
      <c r="F65" s="607">
        <v>179.35616438356163</v>
      </c>
      <c r="G65" s="610"/>
      <c r="H65" s="607">
        <v>477.36986301369865</v>
      </c>
      <c r="I65" s="610"/>
      <c r="J65" s="607">
        <v>201.99726027397261</v>
      </c>
      <c r="K65" s="610"/>
      <c r="L65" s="607">
        <v>197.84383561643835</v>
      </c>
      <c r="M65" s="610"/>
      <c r="N65" s="607">
        <v>105.11780821917809</v>
      </c>
      <c r="O65" s="610"/>
      <c r="P65" s="607">
        <v>1101.9479452054795</v>
      </c>
      <c r="Q65" s="610"/>
      <c r="R65" s="607">
        <v>2444.3780821917808</v>
      </c>
      <c r="S65" s="621"/>
    </row>
    <row r="66" spans="1:19" ht="12.75" customHeight="1">
      <c r="A66" s="624"/>
      <c r="B66" s="625"/>
      <c r="C66" s="612" t="s">
        <v>242</v>
      </c>
      <c r="D66" s="607">
        <v>6.1972602739726028</v>
      </c>
      <c r="E66" s="610"/>
      <c r="F66" s="607">
        <v>73.043835616438358</v>
      </c>
      <c r="G66" s="610"/>
      <c r="H66" s="607">
        <v>164.39452054794521</v>
      </c>
      <c r="I66" s="610"/>
      <c r="J66" s="607">
        <v>76.37808219178082</v>
      </c>
      <c r="K66" s="610"/>
      <c r="L66" s="607">
        <v>76.284931506849318</v>
      </c>
      <c r="M66" s="610"/>
      <c r="N66" s="607">
        <v>56.769863013698632</v>
      </c>
      <c r="O66" s="610"/>
      <c r="P66" s="607">
        <v>309.8191780821918</v>
      </c>
      <c r="Q66" s="610"/>
      <c r="R66" s="607">
        <v>762.88767123287676</v>
      </c>
      <c r="S66" s="621"/>
    </row>
    <row r="67" spans="1:19" ht="12.75" customHeight="1">
      <c r="A67" s="626"/>
      <c r="B67" s="614"/>
      <c r="C67" s="615" t="s">
        <v>245</v>
      </c>
      <c r="D67" s="616">
        <v>186.94246575342467</v>
      </c>
      <c r="E67" s="597"/>
      <c r="F67" s="616">
        <v>252.4</v>
      </c>
      <c r="G67" s="617"/>
      <c r="H67" s="616">
        <v>641.76438356164385</v>
      </c>
      <c r="I67" s="617"/>
      <c r="J67" s="616">
        <v>278.37534246575342</v>
      </c>
      <c r="K67" s="617"/>
      <c r="L67" s="616">
        <v>274.12876712328767</v>
      </c>
      <c r="M67" s="617"/>
      <c r="N67" s="616">
        <v>161.8876712328767</v>
      </c>
      <c r="O67" s="617"/>
      <c r="P67" s="616">
        <v>1411.7671232876712</v>
      </c>
      <c r="Q67" s="617"/>
      <c r="R67" s="616">
        <v>3207.2657534246578</v>
      </c>
      <c r="S67" s="618"/>
    </row>
    <row r="68" spans="1:19" ht="12.75" customHeight="1">
      <c r="A68" s="623">
        <v>2018</v>
      </c>
      <c r="B68" s="620" t="s">
        <v>248</v>
      </c>
      <c r="C68" s="595" t="s">
        <v>237</v>
      </c>
      <c r="D68" s="599">
        <v>2.7726027397260276</v>
      </c>
      <c r="E68" s="598"/>
      <c r="F68" s="599">
        <v>16.276712328767122</v>
      </c>
      <c r="G68" s="598"/>
      <c r="H68" s="599">
        <v>66.62191780821918</v>
      </c>
      <c r="I68" s="598"/>
      <c r="J68" s="599">
        <v>5.5835616438356164</v>
      </c>
      <c r="K68" s="598"/>
      <c r="L68" s="599">
        <v>11.435616438356165</v>
      </c>
      <c r="M68" s="598"/>
      <c r="N68" s="599">
        <v>54.394520547945206</v>
      </c>
      <c r="O68" s="598"/>
      <c r="P68" s="599">
        <v>552.93424657534251</v>
      </c>
      <c r="Q68" s="600"/>
      <c r="R68" s="601">
        <v>710.01917808219173</v>
      </c>
      <c r="S68" s="628"/>
    </row>
    <row r="69" spans="1:19" ht="12.75" customHeight="1">
      <c r="A69" s="624"/>
      <c r="B69" s="594"/>
      <c r="C69" s="603" t="s">
        <v>238</v>
      </c>
      <c r="D69" s="604" t="s">
        <v>17</v>
      </c>
      <c r="E69" s="605"/>
      <c r="F69" s="596">
        <v>1.9178082191780821</v>
      </c>
      <c r="G69" s="597"/>
      <c r="H69" s="596">
        <v>2.7315068493150685</v>
      </c>
      <c r="I69" s="597"/>
      <c r="J69" s="596">
        <v>1.0410958904109588</v>
      </c>
      <c r="K69" s="597"/>
      <c r="L69" s="596">
        <v>0.72602739726027399</v>
      </c>
      <c r="M69" s="597"/>
      <c r="N69" s="596">
        <v>17.095890410958905</v>
      </c>
      <c r="O69" s="597"/>
      <c r="P69" s="596">
        <v>125.9945205479452</v>
      </c>
      <c r="Q69" s="606"/>
      <c r="R69" s="607">
        <v>149.50684931506851</v>
      </c>
      <c r="S69" s="628"/>
    </row>
    <row r="70" spans="1:19" ht="12.75" customHeight="1">
      <c r="A70" s="624"/>
      <c r="B70" s="608"/>
      <c r="C70" s="609" t="s">
        <v>239</v>
      </c>
      <c r="D70" s="607">
        <v>2.7726027397260276</v>
      </c>
      <c r="E70" s="610"/>
      <c r="F70" s="607">
        <v>18.194520547945206</v>
      </c>
      <c r="G70" s="610"/>
      <c r="H70" s="607">
        <v>69.353424657534248</v>
      </c>
      <c r="I70" s="610"/>
      <c r="J70" s="607">
        <v>6.624657534246575</v>
      </c>
      <c r="K70" s="610"/>
      <c r="L70" s="607">
        <v>12.161643835616438</v>
      </c>
      <c r="M70" s="610"/>
      <c r="N70" s="607">
        <v>71.490410958904107</v>
      </c>
      <c r="O70" s="610"/>
      <c r="P70" s="607">
        <v>678.92876712328768</v>
      </c>
      <c r="Q70" s="610"/>
      <c r="R70" s="607">
        <v>859.52602739726024</v>
      </c>
      <c r="S70" s="628"/>
    </row>
    <row r="71" spans="1:19" ht="12.75" customHeight="1">
      <c r="A71" s="624"/>
      <c r="B71" s="594" t="s">
        <v>249</v>
      </c>
      <c r="C71" s="611" t="s">
        <v>241</v>
      </c>
      <c r="D71" s="596">
        <v>186.12876712328767</v>
      </c>
      <c r="E71" s="597"/>
      <c r="F71" s="596">
        <v>165.02191780821917</v>
      </c>
      <c r="G71" s="597"/>
      <c r="H71" s="596">
        <v>404.96164383561643</v>
      </c>
      <c r="I71" s="597"/>
      <c r="J71" s="596">
        <v>192.83287671232875</v>
      </c>
      <c r="K71" s="597"/>
      <c r="L71" s="596">
        <v>178.33698630136988</v>
      </c>
      <c r="M71" s="597"/>
      <c r="N71" s="596">
        <v>50.38356164383562</v>
      </c>
      <c r="O71" s="597"/>
      <c r="P71" s="596">
        <v>540.92602739726033</v>
      </c>
      <c r="Q71" s="606"/>
      <c r="R71" s="607">
        <v>1718.5917808219178</v>
      </c>
      <c r="S71" s="628"/>
    </row>
    <row r="72" spans="1:19" ht="12.75" customHeight="1">
      <c r="A72" s="624"/>
      <c r="B72" s="594"/>
      <c r="C72" s="611" t="s">
        <v>242</v>
      </c>
      <c r="D72" s="596">
        <v>5</v>
      </c>
      <c r="E72" s="597"/>
      <c r="F72" s="596">
        <v>82.369863013698634</v>
      </c>
      <c r="G72" s="597"/>
      <c r="H72" s="596">
        <v>160.39726027397259</v>
      </c>
      <c r="I72" s="597"/>
      <c r="J72" s="596">
        <v>73.698630136986296</v>
      </c>
      <c r="K72" s="597"/>
      <c r="L72" s="596">
        <v>78.871232876712327</v>
      </c>
      <c r="M72" s="597"/>
      <c r="N72" s="596">
        <v>38.613698630136987</v>
      </c>
      <c r="O72" s="597"/>
      <c r="P72" s="596">
        <v>161.96712328767123</v>
      </c>
      <c r="Q72" s="606"/>
      <c r="R72" s="607">
        <v>600.91780821917803</v>
      </c>
      <c r="S72" s="628"/>
    </row>
    <row r="73" spans="1:19" ht="12.75" customHeight="1">
      <c r="A73" s="624"/>
      <c r="B73" s="608"/>
      <c r="C73" s="609" t="s">
        <v>243</v>
      </c>
      <c r="D73" s="607">
        <v>191.12876712328767</v>
      </c>
      <c r="E73" s="610"/>
      <c r="F73" s="607">
        <v>247.39178082191782</v>
      </c>
      <c r="G73" s="610"/>
      <c r="H73" s="607">
        <v>565.35890410958905</v>
      </c>
      <c r="I73" s="610"/>
      <c r="J73" s="607">
        <v>266.53150684931506</v>
      </c>
      <c r="K73" s="610"/>
      <c r="L73" s="607">
        <v>257.20821917808217</v>
      </c>
      <c r="M73" s="610"/>
      <c r="N73" s="607">
        <v>88.9972602739726</v>
      </c>
      <c r="O73" s="610"/>
      <c r="P73" s="607">
        <v>702.89315068493147</v>
      </c>
      <c r="Q73" s="610"/>
      <c r="R73" s="607">
        <v>2319.5095890410958</v>
      </c>
      <c r="S73" s="628"/>
    </row>
    <row r="74" spans="1:19" ht="12.75" customHeight="1">
      <c r="A74" s="624"/>
      <c r="B74" s="594" t="s">
        <v>250</v>
      </c>
      <c r="C74" s="612" t="s">
        <v>241</v>
      </c>
      <c r="D74" s="607">
        <v>188.90136986301371</v>
      </c>
      <c r="E74" s="610"/>
      <c r="F74" s="607">
        <v>181.2986301369863</v>
      </c>
      <c r="G74" s="610"/>
      <c r="H74" s="607">
        <v>471.58356164383559</v>
      </c>
      <c r="I74" s="610"/>
      <c r="J74" s="607">
        <v>198.41643835616438</v>
      </c>
      <c r="K74" s="610"/>
      <c r="L74" s="607">
        <v>189.77260273972604</v>
      </c>
      <c r="M74" s="610"/>
      <c r="N74" s="607">
        <v>104.77808219178083</v>
      </c>
      <c r="O74" s="610"/>
      <c r="P74" s="607">
        <v>1093.8602739726027</v>
      </c>
      <c r="Q74" s="610"/>
      <c r="R74" s="607">
        <v>2428.6109589041098</v>
      </c>
      <c r="S74" s="628"/>
    </row>
    <row r="75" spans="1:19" ht="12.75" customHeight="1">
      <c r="A75" s="624"/>
      <c r="B75" s="625"/>
      <c r="C75" s="612" t="s">
        <v>242</v>
      </c>
      <c r="D75" s="607">
        <v>5</v>
      </c>
      <c r="E75" s="610"/>
      <c r="F75" s="607">
        <v>84.287671232876718</v>
      </c>
      <c r="G75" s="610"/>
      <c r="H75" s="607">
        <v>163.12876712328767</v>
      </c>
      <c r="I75" s="610"/>
      <c r="J75" s="607">
        <v>74.739726027397253</v>
      </c>
      <c r="K75" s="610"/>
      <c r="L75" s="607">
        <v>79.597260273972609</v>
      </c>
      <c r="M75" s="610"/>
      <c r="N75" s="607">
        <v>55.709589041095889</v>
      </c>
      <c r="O75" s="610"/>
      <c r="P75" s="607">
        <v>287.96164383561643</v>
      </c>
      <c r="Q75" s="610"/>
      <c r="R75" s="607">
        <v>750.42465753424653</v>
      </c>
      <c r="S75" s="628"/>
    </row>
    <row r="76" spans="1:19" ht="12.75" customHeight="1">
      <c r="A76" s="626"/>
      <c r="B76" s="614"/>
      <c r="C76" s="615" t="s">
        <v>245</v>
      </c>
      <c r="D76" s="616">
        <v>193.90136986301371</v>
      </c>
      <c r="E76" s="617"/>
      <c r="F76" s="616">
        <v>265.58630136986301</v>
      </c>
      <c r="G76" s="617"/>
      <c r="H76" s="616">
        <v>634.71232876712327</v>
      </c>
      <c r="I76" s="617"/>
      <c r="J76" s="616">
        <v>273.15616438356165</v>
      </c>
      <c r="K76" s="617"/>
      <c r="L76" s="616">
        <v>269.36986301369865</v>
      </c>
      <c r="M76" s="617"/>
      <c r="N76" s="616">
        <v>160.48767123287672</v>
      </c>
      <c r="O76" s="617"/>
      <c r="P76" s="616">
        <v>1381.8219178082193</v>
      </c>
      <c r="Q76" s="617"/>
      <c r="R76" s="616">
        <v>3179.0356164383561</v>
      </c>
      <c r="S76" s="629"/>
    </row>
    <row r="77" spans="1:19" ht="12.75" customHeight="1">
      <c r="A77" s="623">
        <v>2019</v>
      </c>
      <c r="B77" s="620" t="s">
        <v>248</v>
      </c>
      <c r="C77" s="595" t="s">
        <v>237</v>
      </c>
      <c r="D77" s="599">
        <v>3.7704918032786887</v>
      </c>
      <c r="E77" s="598"/>
      <c r="F77" s="599">
        <v>20.546448087431695</v>
      </c>
      <c r="G77" s="598"/>
      <c r="H77" s="599">
        <v>67.234972677595621</v>
      </c>
      <c r="I77" s="598"/>
      <c r="J77" s="599">
        <v>7.0874316939890711</v>
      </c>
      <c r="K77" s="598"/>
      <c r="L77" s="599">
        <v>6.8442622950819674</v>
      </c>
      <c r="M77" s="598"/>
      <c r="N77" s="599">
        <v>57.382513661202189</v>
      </c>
      <c r="O77" s="598"/>
      <c r="P77" s="599">
        <v>575.91256830601094</v>
      </c>
      <c r="Q77" s="600"/>
      <c r="R77" s="601">
        <v>738.77868852459017</v>
      </c>
      <c r="S77" s="600"/>
    </row>
    <row r="78" spans="1:19" ht="12.75" customHeight="1">
      <c r="A78" s="624"/>
      <c r="B78" s="594"/>
      <c r="C78" s="603" t="s">
        <v>238</v>
      </c>
      <c r="D78" s="604" t="s">
        <v>17</v>
      </c>
      <c r="E78" s="605"/>
      <c r="F78" s="596">
        <v>2.5027322404371586</v>
      </c>
      <c r="G78" s="597"/>
      <c r="H78" s="596">
        <v>3.3278688524590163</v>
      </c>
      <c r="I78" s="597"/>
      <c r="J78" s="596">
        <v>1.098360655737705</v>
      </c>
      <c r="K78" s="597"/>
      <c r="L78" s="596">
        <v>0</v>
      </c>
      <c r="M78" s="597"/>
      <c r="N78" s="596">
        <v>17.882513661202186</v>
      </c>
      <c r="O78" s="597"/>
      <c r="P78" s="596">
        <v>115.37978142076503</v>
      </c>
      <c r="Q78" s="606"/>
      <c r="R78" s="607">
        <v>140.19398907103826</v>
      </c>
      <c r="S78" s="602"/>
    </row>
    <row r="79" spans="1:19" ht="12.75" customHeight="1">
      <c r="A79" s="624"/>
      <c r="B79" s="608"/>
      <c r="C79" s="609" t="s">
        <v>239</v>
      </c>
      <c r="D79" s="607">
        <v>3.7732240437158469</v>
      </c>
      <c r="E79" s="610"/>
      <c r="F79" s="607">
        <v>23.049180327868854</v>
      </c>
      <c r="G79" s="610"/>
      <c r="H79" s="607">
        <v>70.562841530054641</v>
      </c>
      <c r="I79" s="610"/>
      <c r="J79" s="607">
        <v>8.1857923497267766</v>
      </c>
      <c r="K79" s="610"/>
      <c r="L79" s="607">
        <v>6.8442622950819674</v>
      </c>
      <c r="M79" s="610"/>
      <c r="N79" s="607">
        <v>75.265027322404379</v>
      </c>
      <c r="O79" s="610"/>
      <c r="P79" s="607">
        <v>691.29234972677591</v>
      </c>
      <c r="Q79" s="610"/>
      <c r="R79" s="607">
        <v>878.9726775956284</v>
      </c>
      <c r="S79" s="602"/>
    </row>
    <row r="80" spans="1:19" ht="12.75" customHeight="1">
      <c r="A80" s="624"/>
      <c r="B80" s="594" t="s">
        <v>249</v>
      </c>
      <c r="C80" s="611" t="s">
        <v>241</v>
      </c>
      <c r="D80" s="596">
        <v>198.98360655737704</v>
      </c>
      <c r="E80" s="597"/>
      <c r="F80" s="596">
        <v>184.73770491803279</v>
      </c>
      <c r="G80" s="597"/>
      <c r="H80" s="596">
        <v>415.61202185792348</v>
      </c>
      <c r="I80" s="597"/>
      <c r="J80" s="596">
        <v>206.32513661202185</v>
      </c>
      <c r="K80" s="597"/>
      <c r="L80" s="596">
        <v>179.55464480874318</v>
      </c>
      <c r="M80" s="597"/>
      <c r="N80" s="596">
        <v>60.598360655737707</v>
      </c>
      <c r="O80" s="597"/>
      <c r="P80" s="596">
        <v>579.30874316939889</v>
      </c>
      <c r="Q80" s="606"/>
      <c r="R80" s="607">
        <v>1825.1202185792349</v>
      </c>
      <c r="S80" s="602"/>
    </row>
    <row r="81" spans="1:19" ht="12.75" customHeight="1">
      <c r="A81" s="624"/>
      <c r="B81" s="594"/>
      <c r="C81" s="611" t="s">
        <v>242</v>
      </c>
      <c r="D81" s="596">
        <v>5.139344262295082</v>
      </c>
      <c r="E81" s="597"/>
      <c r="F81" s="596">
        <v>91.811475409836063</v>
      </c>
      <c r="G81" s="597"/>
      <c r="H81" s="596">
        <v>210.98087431693989</v>
      </c>
      <c r="I81" s="597"/>
      <c r="J81" s="596">
        <v>94.188524590163937</v>
      </c>
      <c r="K81" s="597"/>
      <c r="L81" s="596">
        <v>97.016393442622956</v>
      </c>
      <c r="M81" s="597"/>
      <c r="N81" s="596">
        <v>37.180327868852459</v>
      </c>
      <c r="O81" s="597"/>
      <c r="P81" s="596">
        <v>169.23770491803279</v>
      </c>
      <c r="Q81" s="606"/>
      <c r="R81" s="607">
        <v>705.55464480874321</v>
      </c>
      <c r="S81" s="602"/>
    </row>
    <row r="82" spans="1:19" ht="12.75" customHeight="1">
      <c r="A82" s="624"/>
      <c r="B82" s="608"/>
      <c r="C82" s="609" t="s">
        <v>243</v>
      </c>
      <c r="D82" s="607">
        <v>204.12295081967213</v>
      </c>
      <c r="E82" s="610"/>
      <c r="F82" s="607">
        <v>276.54918032786884</v>
      </c>
      <c r="G82" s="610"/>
      <c r="H82" s="607">
        <v>626.59289617486343</v>
      </c>
      <c r="I82" s="610"/>
      <c r="J82" s="607">
        <v>300.5136612021858</v>
      </c>
      <c r="K82" s="610"/>
      <c r="L82" s="607">
        <v>276.57103825136613</v>
      </c>
      <c r="M82" s="610"/>
      <c r="N82" s="607">
        <v>97.778688524590166</v>
      </c>
      <c r="O82" s="610"/>
      <c r="P82" s="607">
        <v>748.54644808743171</v>
      </c>
      <c r="Q82" s="610"/>
      <c r="R82" s="607">
        <v>2530.6748633879783</v>
      </c>
      <c r="S82" s="602"/>
    </row>
    <row r="83" spans="1:19" ht="12.75" customHeight="1">
      <c r="A83" s="624"/>
      <c r="B83" s="594" t="s">
        <v>250</v>
      </c>
      <c r="C83" s="612" t="s">
        <v>241</v>
      </c>
      <c r="D83" s="607">
        <v>202.75409836065575</v>
      </c>
      <c r="E83" s="610"/>
      <c r="F83" s="607">
        <v>205.28415300546447</v>
      </c>
      <c r="G83" s="610"/>
      <c r="H83" s="607">
        <v>482.84699453551912</v>
      </c>
      <c r="I83" s="610"/>
      <c r="J83" s="607">
        <v>213.41256830601094</v>
      </c>
      <c r="K83" s="610"/>
      <c r="L83" s="607">
        <v>186.39890710382514</v>
      </c>
      <c r="M83" s="610"/>
      <c r="N83" s="607">
        <v>117.98087431693989</v>
      </c>
      <c r="O83" s="610"/>
      <c r="P83" s="607">
        <v>1155.2213114754099</v>
      </c>
      <c r="Q83" s="610"/>
      <c r="R83" s="607">
        <v>2563.898907103825</v>
      </c>
      <c r="S83" s="602"/>
    </row>
    <row r="84" spans="1:19" ht="12.75" customHeight="1">
      <c r="A84" s="624"/>
      <c r="B84" s="625"/>
      <c r="C84" s="612" t="s">
        <v>242</v>
      </c>
      <c r="D84" s="607">
        <v>5.1420765027322402</v>
      </c>
      <c r="E84" s="610"/>
      <c r="F84" s="607">
        <v>94.314207650273218</v>
      </c>
      <c r="G84" s="610"/>
      <c r="H84" s="607">
        <v>214.30874316939889</v>
      </c>
      <c r="I84" s="610"/>
      <c r="J84" s="607">
        <v>95.286885245901644</v>
      </c>
      <c r="K84" s="610"/>
      <c r="L84" s="607">
        <v>97.016393442622956</v>
      </c>
      <c r="M84" s="610"/>
      <c r="N84" s="607">
        <v>55.062841530054648</v>
      </c>
      <c r="O84" s="610"/>
      <c r="P84" s="607">
        <v>284.61748633879779</v>
      </c>
      <c r="Q84" s="610"/>
      <c r="R84" s="607">
        <v>845.74863387978144</v>
      </c>
      <c r="S84" s="602"/>
    </row>
    <row r="85" spans="1:19" ht="12.75" customHeight="1">
      <c r="A85" s="626"/>
      <c r="B85" s="614"/>
      <c r="C85" s="615" t="s">
        <v>245</v>
      </c>
      <c r="D85" s="607">
        <v>207.89617486338798</v>
      </c>
      <c r="E85" s="617"/>
      <c r="F85" s="607">
        <v>299.59836065573768</v>
      </c>
      <c r="G85" s="617"/>
      <c r="H85" s="607">
        <v>697.15573770491801</v>
      </c>
      <c r="I85" s="617"/>
      <c r="J85" s="607">
        <v>308.69945355191254</v>
      </c>
      <c r="K85" s="617"/>
      <c r="L85" s="607">
        <v>283.41530054644807</v>
      </c>
      <c r="M85" s="617"/>
      <c r="N85" s="607">
        <v>173.04371584699453</v>
      </c>
      <c r="O85" s="617"/>
      <c r="P85" s="607">
        <v>1439.8387978142077</v>
      </c>
      <c r="Q85" s="617"/>
      <c r="R85" s="607">
        <v>3409.6475409836066</v>
      </c>
      <c r="S85" s="618"/>
    </row>
    <row r="86" spans="1:19" ht="12.75" customHeight="1">
      <c r="A86" s="623">
        <v>2020</v>
      </c>
      <c r="B86" s="620" t="s">
        <v>248</v>
      </c>
      <c r="C86" s="595" t="s">
        <v>237</v>
      </c>
      <c r="D86" s="599">
        <v>3.7424657534246575</v>
      </c>
      <c r="E86" s="598"/>
      <c r="F86" s="599">
        <v>20.361643835616437</v>
      </c>
      <c r="G86" s="598"/>
      <c r="H86" s="599">
        <v>63.764383561643832</v>
      </c>
      <c r="I86" s="598"/>
      <c r="J86" s="599">
        <v>4.9479452054794519</v>
      </c>
      <c r="K86" s="598"/>
      <c r="L86" s="599">
        <v>5.3150684931506849</v>
      </c>
      <c r="M86" s="598"/>
      <c r="N86" s="599">
        <v>35.216438356164382</v>
      </c>
      <c r="O86" s="598"/>
      <c r="P86" s="599">
        <v>292.57260273972605</v>
      </c>
      <c r="Q86" s="600"/>
      <c r="R86" s="601">
        <v>425.9205479452055</v>
      </c>
      <c r="S86" s="631"/>
    </row>
    <row r="87" spans="1:19" ht="12.75" customHeight="1">
      <c r="A87" s="624"/>
      <c r="B87" s="594"/>
      <c r="C87" s="603" t="s">
        <v>238</v>
      </c>
      <c r="D87" s="604" t="s">
        <v>17</v>
      </c>
      <c r="E87" s="605"/>
      <c r="F87" s="604">
        <v>1.5808219178082192</v>
      </c>
      <c r="G87" s="597"/>
      <c r="H87" s="604">
        <v>4.3890410958904109</v>
      </c>
      <c r="I87" s="597"/>
      <c r="J87" s="604">
        <v>0.9506849315068493</v>
      </c>
      <c r="K87" s="597"/>
      <c r="L87" s="604">
        <v>0</v>
      </c>
      <c r="M87" s="597"/>
      <c r="N87" s="604">
        <v>9.7287671232876711</v>
      </c>
      <c r="O87" s="597"/>
      <c r="P87" s="604">
        <v>52.43287671232877</v>
      </c>
      <c r="Q87" s="606"/>
      <c r="R87" s="607">
        <v>69.134246575342459</v>
      </c>
      <c r="S87" s="632"/>
    </row>
    <row r="88" spans="1:19" ht="12.75" customHeight="1">
      <c r="A88" s="624"/>
      <c r="B88" s="608"/>
      <c r="C88" s="609" t="s">
        <v>239</v>
      </c>
      <c r="D88" s="607">
        <v>3.7424657534246575</v>
      </c>
      <c r="E88" s="597"/>
      <c r="F88" s="607">
        <v>21.942465753424656</v>
      </c>
      <c r="G88" s="597"/>
      <c r="H88" s="607">
        <v>68.153424657534245</v>
      </c>
      <c r="I88" s="597"/>
      <c r="J88" s="607">
        <v>5.8986301369863012</v>
      </c>
      <c r="K88" s="597"/>
      <c r="L88" s="607">
        <v>5.3671232876712329</v>
      </c>
      <c r="M88" s="610"/>
      <c r="N88" s="607">
        <v>44.945205479452056</v>
      </c>
      <c r="O88" s="597"/>
      <c r="P88" s="607">
        <v>345.00547945205477</v>
      </c>
      <c r="Q88" s="597"/>
      <c r="R88" s="607">
        <v>495.05479452054794</v>
      </c>
      <c r="S88" s="632"/>
    </row>
    <row r="89" spans="1:19" ht="12.75" customHeight="1">
      <c r="A89" s="624"/>
      <c r="B89" s="594" t="s">
        <v>249</v>
      </c>
      <c r="C89" s="611" t="s">
        <v>241</v>
      </c>
      <c r="D89" s="596">
        <v>191.06027397260274</v>
      </c>
      <c r="E89" s="597"/>
      <c r="F89" s="596">
        <v>180.78356164383561</v>
      </c>
      <c r="G89" s="597"/>
      <c r="H89" s="596">
        <v>350.56986301369864</v>
      </c>
      <c r="I89" s="597"/>
      <c r="J89" s="596">
        <v>193.0109589041096</v>
      </c>
      <c r="K89" s="597"/>
      <c r="L89" s="596">
        <v>158.30684931506849</v>
      </c>
      <c r="M89" s="597"/>
      <c r="N89" s="596">
        <v>38.523287671232879</v>
      </c>
      <c r="O89" s="597"/>
      <c r="P89" s="596">
        <v>345.00547945205477</v>
      </c>
      <c r="Q89" s="606"/>
      <c r="R89" s="607">
        <v>1457.2602739726028</v>
      </c>
      <c r="S89" s="632"/>
    </row>
    <row r="90" spans="1:19" ht="12.75" customHeight="1">
      <c r="A90" s="624"/>
      <c r="B90" s="594"/>
      <c r="C90" s="611" t="s">
        <v>242</v>
      </c>
      <c r="D90" s="596">
        <v>3.9808219178082194</v>
      </c>
      <c r="E90" s="597"/>
      <c r="F90" s="596">
        <v>71.0054794520548</v>
      </c>
      <c r="G90" s="597"/>
      <c r="H90" s="596">
        <v>165.64657534246575</v>
      </c>
      <c r="I90" s="597"/>
      <c r="J90" s="596">
        <v>79.819178082191783</v>
      </c>
      <c r="K90" s="597"/>
      <c r="L90" s="596">
        <v>69.556164383561651</v>
      </c>
      <c r="M90" s="597"/>
      <c r="N90" s="596">
        <v>22.446575342465753</v>
      </c>
      <c r="O90" s="597"/>
      <c r="P90" s="596">
        <v>97.758904109589039</v>
      </c>
      <c r="Q90" s="606"/>
      <c r="R90" s="607">
        <v>510.213698630137</v>
      </c>
      <c r="S90" s="632"/>
    </row>
    <row r="91" spans="1:19" ht="12.75" customHeight="1">
      <c r="A91" s="624"/>
      <c r="B91" s="608"/>
      <c r="C91" s="609" t="s">
        <v>243</v>
      </c>
      <c r="D91" s="607">
        <v>195.04109589041096</v>
      </c>
      <c r="E91" s="597"/>
      <c r="F91" s="607">
        <v>251.78904109589041</v>
      </c>
      <c r="G91" s="597"/>
      <c r="H91" s="607">
        <v>516.21643835616442</v>
      </c>
      <c r="I91" s="597"/>
      <c r="J91" s="607">
        <v>272.8301369863014</v>
      </c>
      <c r="K91" s="597"/>
      <c r="L91" s="607">
        <v>227.86301369863014</v>
      </c>
      <c r="M91" s="597"/>
      <c r="N91" s="607">
        <v>60.969863013698628</v>
      </c>
      <c r="O91" s="597"/>
      <c r="P91" s="607">
        <v>442.76438356164385</v>
      </c>
      <c r="Q91" s="597"/>
      <c r="R91" s="607">
        <v>1967.4739726027397</v>
      </c>
      <c r="S91" s="632"/>
    </row>
    <row r="92" spans="1:19" ht="12.75" customHeight="1">
      <c r="A92" s="624"/>
      <c r="B92" s="594" t="s">
        <v>250</v>
      </c>
      <c r="C92" s="612" t="s">
        <v>241</v>
      </c>
      <c r="D92" s="607">
        <v>194.8027397260274</v>
      </c>
      <c r="E92" s="597"/>
      <c r="F92" s="607">
        <v>201.14520547945204</v>
      </c>
      <c r="G92" s="597"/>
      <c r="H92" s="607">
        <v>414.33424657534249</v>
      </c>
      <c r="I92" s="597"/>
      <c r="J92" s="607">
        <v>197.95890410958904</v>
      </c>
      <c r="K92" s="597"/>
      <c r="L92" s="607">
        <v>163.62191780821917</v>
      </c>
      <c r="M92" s="597"/>
      <c r="N92" s="607">
        <v>73.739726027397253</v>
      </c>
      <c r="O92" s="597"/>
      <c r="P92" s="607">
        <v>637.57808219178082</v>
      </c>
      <c r="Q92" s="597"/>
      <c r="R92" s="607">
        <v>1883.1808219178083</v>
      </c>
      <c r="S92" s="632"/>
    </row>
    <row r="93" spans="1:19" ht="12.75" customHeight="1">
      <c r="A93" s="624"/>
      <c r="B93" s="625"/>
      <c r="C93" s="612" t="s">
        <v>242</v>
      </c>
      <c r="D93" s="607">
        <v>3.9808219178082194</v>
      </c>
      <c r="E93" s="597"/>
      <c r="F93" s="607">
        <v>72.586301369863008</v>
      </c>
      <c r="G93" s="597"/>
      <c r="H93" s="607">
        <v>170.03561643835616</v>
      </c>
      <c r="I93" s="597"/>
      <c r="J93" s="607">
        <v>80.769863013698625</v>
      </c>
      <c r="K93" s="597"/>
      <c r="L93" s="607">
        <v>69.608219178082194</v>
      </c>
      <c r="M93" s="597"/>
      <c r="N93" s="607">
        <v>32.175342465753424</v>
      </c>
      <c r="O93" s="597"/>
      <c r="P93" s="607">
        <v>150.1917808219178</v>
      </c>
      <c r="Q93" s="597"/>
      <c r="R93" s="607">
        <v>579.3479452054795</v>
      </c>
      <c r="S93" s="632"/>
    </row>
    <row r="94" spans="1:19" ht="12.75" customHeight="1">
      <c r="A94" s="626"/>
      <c r="B94" s="614"/>
      <c r="C94" s="615" t="s">
        <v>245</v>
      </c>
      <c r="D94" s="616">
        <v>198.78356164383561</v>
      </c>
      <c r="E94" s="597"/>
      <c r="F94" s="616">
        <v>273.73150684931505</v>
      </c>
      <c r="G94" s="597"/>
      <c r="H94" s="616">
        <v>584.36986301369859</v>
      </c>
      <c r="I94" s="597"/>
      <c r="J94" s="616">
        <v>278.7287671232877</v>
      </c>
      <c r="K94" s="597"/>
      <c r="L94" s="616">
        <v>233.23013698630137</v>
      </c>
      <c r="M94" s="597"/>
      <c r="N94" s="616">
        <v>105.91506849315068</v>
      </c>
      <c r="O94" s="597"/>
      <c r="P94" s="616">
        <v>787.76986301369868</v>
      </c>
      <c r="Q94" s="597"/>
      <c r="R94" s="616">
        <v>2462.5287671232877</v>
      </c>
      <c r="S94" s="633"/>
    </row>
    <row r="95" spans="1:19" ht="12.75" customHeight="1">
      <c r="A95" s="623">
        <v>2021</v>
      </c>
      <c r="B95" s="620" t="s">
        <v>248</v>
      </c>
      <c r="C95" s="595" t="s">
        <v>237</v>
      </c>
      <c r="D95" s="599">
        <v>4.0410958904109586</v>
      </c>
      <c r="E95" s="598"/>
      <c r="F95" s="599">
        <v>19.534246575342465</v>
      </c>
      <c r="G95" s="598"/>
      <c r="H95" s="599">
        <v>73.893150684931513</v>
      </c>
      <c r="I95" s="598"/>
      <c r="J95" s="599">
        <v>4.6657534246575345</v>
      </c>
      <c r="K95" s="598"/>
      <c r="L95" s="599">
        <v>5.6931506849315072</v>
      </c>
      <c r="M95" s="598"/>
      <c r="N95" s="599">
        <v>27.884931506849316</v>
      </c>
      <c r="O95" s="598"/>
      <c r="P95" s="599">
        <v>263.86849315068491</v>
      </c>
      <c r="Q95" s="600"/>
      <c r="R95" s="601">
        <v>399.58082191780824</v>
      </c>
      <c r="S95" s="600"/>
    </row>
    <row r="96" spans="1:19" ht="12.75" customHeight="1">
      <c r="A96" s="624"/>
      <c r="B96" s="594"/>
      <c r="C96" s="603" t="s">
        <v>238</v>
      </c>
      <c r="D96" s="604" t="s">
        <v>17</v>
      </c>
      <c r="E96" s="605"/>
      <c r="F96" s="604">
        <v>2.1123287671232878</v>
      </c>
      <c r="G96" s="597"/>
      <c r="H96" s="604">
        <v>2.9835616438356163</v>
      </c>
      <c r="I96" s="597"/>
      <c r="J96" s="762">
        <v>0.29041095890410956</v>
      </c>
      <c r="K96" s="597" t="s">
        <v>291</v>
      </c>
      <c r="L96" s="762">
        <v>2.1917808219178082E-2</v>
      </c>
      <c r="M96" s="597" t="s">
        <v>291</v>
      </c>
      <c r="N96" s="604">
        <v>9.3808219178082197</v>
      </c>
      <c r="O96" s="597"/>
      <c r="P96" s="604">
        <v>53.443835616438356</v>
      </c>
      <c r="Q96" s="606"/>
      <c r="R96" s="607">
        <v>68.232876712328761</v>
      </c>
      <c r="S96" s="602"/>
    </row>
    <row r="97" spans="1:31" ht="12.75" customHeight="1">
      <c r="A97" s="624"/>
      <c r="B97" s="608"/>
      <c r="C97" s="609" t="s">
        <v>239</v>
      </c>
      <c r="D97" s="607">
        <v>4.0410958904109586</v>
      </c>
      <c r="E97" s="597"/>
      <c r="F97" s="607">
        <v>21.646575342465752</v>
      </c>
      <c r="G97" s="597"/>
      <c r="H97" s="607">
        <v>76.876712328767127</v>
      </c>
      <c r="I97" s="597"/>
      <c r="J97" s="607">
        <v>4.956164383561644</v>
      </c>
      <c r="K97" s="610"/>
      <c r="L97" s="607">
        <v>5.7150684931506852</v>
      </c>
      <c r="M97" s="610"/>
      <c r="N97" s="607">
        <v>37.265753424657532</v>
      </c>
      <c r="O97" s="597"/>
      <c r="P97" s="607">
        <v>317.31232876712329</v>
      </c>
      <c r="Q97" s="597"/>
      <c r="R97" s="607">
        <v>467.81369863013697</v>
      </c>
      <c r="S97" s="602"/>
    </row>
    <row r="98" spans="1:31" ht="12.75" customHeight="1">
      <c r="A98" s="624"/>
      <c r="B98" s="594" t="s">
        <v>249</v>
      </c>
      <c r="C98" s="611" t="s">
        <v>241</v>
      </c>
      <c r="D98" s="596">
        <v>188.54520547945205</v>
      </c>
      <c r="E98" s="597"/>
      <c r="F98" s="596">
        <v>178.27945205479452</v>
      </c>
      <c r="G98" s="597"/>
      <c r="H98" s="596">
        <v>345.24657534246575</v>
      </c>
      <c r="I98" s="597"/>
      <c r="J98" s="596">
        <v>193.86575342465753</v>
      </c>
      <c r="K98" s="597"/>
      <c r="L98" s="596">
        <v>152.68767123287671</v>
      </c>
      <c r="M98" s="597"/>
      <c r="N98" s="596">
        <v>30.032876712328768</v>
      </c>
      <c r="O98" s="597"/>
      <c r="P98" s="596">
        <v>298.213698630137</v>
      </c>
      <c r="Q98" s="606"/>
      <c r="R98" s="607">
        <v>1386.8712328767124</v>
      </c>
      <c r="S98" s="602"/>
    </row>
    <row r="99" spans="1:31">
      <c r="A99" s="624"/>
      <c r="B99" s="594"/>
      <c r="C99" s="611" t="s">
        <v>242</v>
      </c>
      <c r="D99" s="596">
        <v>4.8301369863013699</v>
      </c>
      <c r="E99" s="597"/>
      <c r="F99" s="596">
        <v>74.38630136986302</v>
      </c>
      <c r="G99" s="597"/>
      <c r="H99" s="596">
        <v>161.71506849315068</v>
      </c>
      <c r="I99" s="597"/>
      <c r="J99" s="596">
        <v>86.986301369863014</v>
      </c>
      <c r="K99" s="597"/>
      <c r="L99" s="596">
        <v>71.473972602739721</v>
      </c>
      <c r="M99" s="597"/>
      <c r="N99" s="596">
        <v>21.257534246575343</v>
      </c>
      <c r="O99" s="597"/>
      <c r="P99" s="596">
        <v>101.23561643835616</v>
      </c>
      <c r="Q99" s="606"/>
      <c r="R99" s="607">
        <v>521.88493150684928</v>
      </c>
      <c r="S99" s="602"/>
    </row>
    <row r="100" spans="1:31">
      <c r="A100" s="624"/>
      <c r="B100" s="608"/>
      <c r="C100" s="609" t="s">
        <v>243</v>
      </c>
      <c r="D100" s="607">
        <v>193.37534246575342</v>
      </c>
      <c r="E100" s="597"/>
      <c r="F100" s="607">
        <v>252.66575342465754</v>
      </c>
      <c r="G100" s="597"/>
      <c r="H100" s="607">
        <v>506.96164383561643</v>
      </c>
      <c r="I100" s="597"/>
      <c r="J100" s="607">
        <v>280.85205479452054</v>
      </c>
      <c r="K100" s="597"/>
      <c r="L100" s="607">
        <v>224.16164383561645</v>
      </c>
      <c r="M100" s="597"/>
      <c r="N100" s="607">
        <v>51.290410958904111</v>
      </c>
      <c r="O100" s="597"/>
      <c r="P100" s="607">
        <v>399.44931506849315</v>
      </c>
      <c r="Q100" s="597"/>
      <c r="R100" s="607">
        <v>1908.7561643835616</v>
      </c>
      <c r="S100" s="602"/>
    </row>
    <row r="101" spans="1:31">
      <c r="A101" s="624"/>
      <c r="B101" s="594" t="s">
        <v>250</v>
      </c>
      <c r="C101" s="612" t="s">
        <v>241</v>
      </c>
      <c r="D101" s="607">
        <v>192.58630136986301</v>
      </c>
      <c r="E101" s="597"/>
      <c r="F101" s="607">
        <v>197.813698630137</v>
      </c>
      <c r="G101" s="597"/>
      <c r="H101" s="607">
        <v>419.13972602739727</v>
      </c>
      <c r="I101" s="597"/>
      <c r="J101" s="607">
        <v>198.53150684931506</v>
      </c>
      <c r="K101" s="597"/>
      <c r="L101" s="607">
        <v>158.38082191780822</v>
      </c>
      <c r="M101" s="597"/>
      <c r="N101" s="607">
        <v>57.917808219178085</v>
      </c>
      <c r="O101" s="597"/>
      <c r="P101" s="607">
        <v>562.08219178082197</v>
      </c>
      <c r="Q101" s="597"/>
      <c r="R101" s="607">
        <v>1786.4520547945206</v>
      </c>
      <c r="S101" s="602"/>
    </row>
    <row r="102" spans="1:31">
      <c r="A102" s="624"/>
      <c r="B102" s="625"/>
      <c r="C102" s="612" t="s">
        <v>242</v>
      </c>
      <c r="D102" s="607">
        <v>4.8301369863013699</v>
      </c>
      <c r="E102" s="597"/>
      <c r="F102" s="607">
        <v>76.498630136986307</v>
      </c>
      <c r="G102" s="597"/>
      <c r="H102" s="607">
        <v>164.69863013698631</v>
      </c>
      <c r="I102" s="597"/>
      <c r="J102" s="607">
        <v>87.276712328767118</v>
      </c>
      <c r="K102" s="597"/>
      <c r="L102" s="607">
        <v>71.495890410958907</v>
      </c>
      <c r="M102" s="597"/>
      <c r="N102" s="607">
        <v>30.638356164383563</v>
      </c>
      <c r="O102" s="597"/>
      <c r="P102" s="607">
        <v>154.67945205479452</v>
      </c>
      <c r="Q102" s="597"/>
      <c r="R102" s="607">
        <v>590.11780821917807</v>
      </c>
      <c r="S102" s="602"/>
    </row>
    <row r="103" spans="1:31">
      <c r="A103" s="626"/>
      <c r="B103" s="614"/>
      <c r="C103" s="615" t="s">
        <v>245</v>
      </c>
      <c r="D103" s="616">
        <v>197.41643835616438</v>
      </c>
      <c r="E103" s="636"/>
      <c r="F103" s="616">
        <v>274.31232876712329</v>
      </c>
      <c r="G103" s="636"/>
      <c r="H103" s="616">
        <v>583.83835616438353</v>
      </c>
      <c r="I103" s="636"/>
      <c r="J103" s="616">
        <v>285.8082191780822</v>
      </c>
      <c r="K103" s="636"/>
      <c r="L103" s="616">
        <v>229.87671232876713</v>
      </c>
      <c r="M103" s="636"/>
      <c r="N103" s="616">
        <v>88.556164383561651</v>
      </c>
      <c r="O103" s="636"/>
      <c r="P103" s="616">
        <v>716.76164383561638</v>
      </c>
      <c r="Q103" s="636"/>
      <c r="R103" s="616">
        <v>2376.5698630136985</v>
      </c>
      <c r="S103" s="618"/>
    </row>
    <row r="104" spans="1:31" ht="12.75" customHeight="1">
      <c r="A104" s="623">
        <v>2022</v>
      </c>
      <c r="B104" s="620" t="s">
        <v>248</v>
      </c>
      <c r="C104" s="595" t="s">
        <v>237</v>
      </c>
      <c r="D104" s="599">
        <v>6.1424657534246574</v>
      </c>
      <c r="E104" s="598"/>
      <c r="F104" s="599">
        <v>17.687671232876713</v>
      </c>
      <c r="G104" s="598"/>
      <c r="H104" s="599">
        <v>84.493150684931507</v>
      </c>
      <c r="I104" s="598"/>
      <c r="J104" s="599">
        <v>4.0191780821917806</v>
      </c>
      <c r="K104" s="598"/>
      <c r="L104" s="599">
        <v>6.1671232876712327</v>
      </c>
      <c r="M104" s="598"/>
      <c r="N104" s="599">
        <v>34.205479452054796</v>
      </c>
      <c r="O104" s="598"/>
      <c r="P104" s="599">
        <v>354.06027397260272</v>
      </c>
      <c r="Q104" s="600"/>
      <c r="R104" s="601">
        <v>506.7753424657534</v>
      </c>
      <c r="S104" s="765"/>
    </row>
    <row r="105" spans="1:31">
      <c r="A105" s="624"/>
      <c r="B105" s="594"/>
      <c r="C105" s="603" t="s">
        <v>238</v>
      </c>
      <c r="D105" s="604" t="s">
        <v>17</v>
      </c>
      <c r="E105" s="605"/>
      <c r="F105" s="604">
        <v>2.9643835616438357</v>
      </c>
      <c r="G105" s="597"/>
      <c r="H105" s="604">
        <v>6.5534246575342463</v>
      </c>
      <c r="I105" s="597"/>
      <c r="J105" s="604">
        <v>0.47945205479452052</v>
      </c>
      <c r="K105" s="597"/>
      <c r="L105" s="604">
        <v>0.35890410958904112</v>
      </c>
      <c r="M105" s="597"/>
      <c r="N105" s="604">
        <v>12.75068493150685</v>
      </c>
      <c r="O105" s="597"/>
      <c r="P105" s="604">
        <v>70.402739726027391</v>
      </c>
      <c r="Q105" s="606"/>
      <c r="R105" s="607">
        <v>93.509589041095893</v>
      </c>
      <c r="S105" s="602"/>
      <c r="U105" s="766"/>
      <c r="V105" s="766"/>
      <c r="W105" s="766"/>
      <c r="X105" s="766"/>
      <c r="Y105" s="766"/>
      <c r="Z105" s="766"/>
      <c r="AA105" s="766"/>
      <c r="AB105" s="766"/>
      <c r="AC105" s="766"/>
      <c r="AD105" s="766"/>
      <c r="AE105" s="766"/>
    </row>
    <row r="106" spans="1:31">
      <c r="A106" s="624"/>
      <c r="B106" s="608"/>
      <c r="C106" s="609" t="s">
        <v>239</v>
      </c>
      <c r="D106" s="607">
        <v>6.1424657534246574</v>
      </c>
      <c r="E106" s="610"/>
      <c r="F106" s="607">
        <v>20.652054794520549</v>
      </c>
      <c r="G106" s="610"/>
      <c r="H106" s="607">
        <v>91.046575342465758</v>
      </c>
      <c r="I106" s="610"/>
      <c r="J106" s="607">
        <v>4.4986301369863018</v>
      </c>
      <c r="K106" s="610"/>
      <c r="L106" s="607">
        <v>6.5260273972602736</v>
      </c>
      <c r="M106" s="610"/>
      <c r="N106" s="607">
        <v>46.956164383561642</v>
      </c>
      <c r="O106" s="610"/>
      <c r="P106" s="607">
        <v>424.46301369863016</v>
      </c>
      <c r="Q106" s="610"/>
      <c r="R106" s="607">
        <v>600.28493150684926</v>
      </c>
      <c r="S106" s="602"/>
      <c r="U106" s="766"/>
      <c r="V106" s="766"/>
      <c r="W106" s="766"/>
      <c r="X106" s="766"/>
      <c r="Y106" s="766"/>
      <c r="Z106" s="766"/>
      <c r="AA106" s="766"/>
      <c r="AB106" s="766"/>
      <c r="AC106" s="766"/>
      <c r="AD106" s="766"/>
      <c r="AE106" s="766"/>
    </row>
    <row r="107" spans="1:31">
      <c r="A107" s="624"/>
      <c r="B107" s="594" t="s">
        <v>249</v>
      </c>
      <c r="C107" s="611" t="s">
        <v>241</v>
      </c>
      <c r="D107" s="596">
        <v>207.01369863013699</v>
      </c>
      <c r="E107" s="597"/>
      <c r="F107" s="596">
        <v>183.85205479452054</v>
      </c>
      <c r="G107" s="597"/>
      <c r="H107" s="596">
        <v>383.66575342465751</v>
      </c>
      <c r="I107" s="597"/>
      <c r="J107" s="596">
        <v>191.2821917808219</v>
      </c>
      <c r="K107" s="597"/>
      <c r="L107" s="596">
        <v>152.0054794520548</v>
      </c>
      <c r="M107" s="597"/>
      <c r="N107" s="596">
        <v>36.720547945205482</v>
      </c>
      <c r="O107" s="597"/>
      <c r="P107" s="596">
        <v>392.62739726027399</v>
      </c>
      <c r="Q107" s="606"/>
      <c r="R107" s="607">
        <v>1547.1671232876713</v>
      </c>
      <c r="S107" s="602"/>
      <c r="U107" s="766"/>
      <c r="V107" s="766"/>
      <c r="W107" s="766"/>
      <c r="X107" s="766"/>
      <c r="Y107" s="766"/>
      <c r="Z107" s="766"/>
      <c r="AA107" s="766"/>
      <c r="AB107" s="766"/>
      <c r="AC107" s="766"/>
      <c r="AD107" s="766"/>
      <c r="AE107" s="766"/>
    </row>
    <row r="108" spans="1:31">
      <c r="A108" s="624"/>
      <c r="B108" s="594"/>
      <c r="C108" s="611" t="s">
        <v>242</v>
      </c>
      <c r="D108" s="596">
        <v>6.4301369863013695</v>
      </c>
      <c r="E108" s="597"/>
      <c r="F108" s="596">
        <v>59.852054794520548</v>
      </c>
      <c r="G108" s="597"/>
      <c r="H108" s="596">
        <v>133.58356164383562</v>
      </c>
      <c r="I108" s="597"/>
      <c r="J108" s="596">
        <v>64.090410958904116</v>
      </c>
      <c r="K108" s="597"/>
      <c r="L108" s="596">
        <v>59.421917808219177</v>
      </c>
      <c r="M108" s="597"/>
      <c r="N108" s="596">
        <v>25.5013698630137</v>
      </c>
      <c r="O108" s="597"/>
      <c r="P108" s="596">
        <v>116.62465753424658</v>
      </c>
      <c r="Q108" s="606"/>
      <c r="R108" s="607">
        <v>465.50410958904109</v>
      </c>
      <c r="S108" s="602"/>
      <c r="U108" s="766"/>
      <c r="V108" s="766"/>
      <c r="W108" s="766"/>
      <c r="X108" s="766"/>
      <c r="Y108" s="766"/>
      <c r="Z108" s="766"/>
      <c r="AA108" s="766"/>
      <c r="AB108" s="766"/>
      <c r="AC108" s="766"/>
      <c r="AD108" s="766"/>
      <c r="AE108" s="766"/>
    </row>
    <row r="109" spans="1:31">
      <c r="A109" s="624"/>
      <c r="B109" s="608"/>
      <c r="C109" s="609" t="s">
        <v>243</v>
      </c>
      <c r="D109" s="607">
        <v>213.44383561643835</v>
      </c>
      <c r="E109" s="610"/>
      <c r="F109" s="607">
        <v>243.70410958904111</v>
      </c>
      <c r="G109" s="610"/>
      <c r="H109" s="607">
        <v>517.24931506849316</v>
      </c>
      <c r="I109" s="610"/>
      <c r="J109" s="607">
        <v>255.37260273972603</v>
      </c>
      <c r="K109" s="610"/>
      <c r="L109" s="607">
        <v>211.42739726027398</v>
      </c>
      <c r="M109" s="610"/>
      <c r="N109" s="607">
        <v>62.221917808219175</v>
      </c>
      <c r="O109" s="610"/>
      <c r="P109" s="607">
        <v>509.25205479452057</v>
      </c>
      <c r="Q109" s="610"/>
      <c r="R109" s="607">
        <v>2012.6712328767123</v>
      </c>
      <c r="S109" s="602"/>
      <c r="U109" s="766"/>
      <c r="V109" s="766"/>
      <c r="W109" s="766"/>
      <c r="X109" s="766"/>
      <c r="Y109" s="766"/>
      <c r="Z109" s="766"/>
      <c r="AA109" s="766"/>
      <c r="AB109" s="766"/>
      <c r="AC109" s="766"/>
      <c r="AD109" s="766"/>
      <c r="AE109" s="766"/>
    </row>
    <row r="110" spans="1:31">
      <c r="A110" s="624"/>
      <c r="B110" s="594" t="s">
        <v>250</v>
      </c>
      <c r="C110" s="612" t="s">
        <v>241</v>
      </c>
      <c r="D110" s="607">
        <v>213.15616438356165</v>
      </c>
      <c r="E110" s="610"/>
      <c r="F110" s="607">
        <v>201.53972602739725</v>
      </c>
      <c r="G110" s="610"/>
      <c r="H110" s="607">
        <v>468.15890410958906</v>
      </c>
      <c r="I110" s="610"/>
      <c r="J110" s="607">
        <v>195.30136986301369</v>
      </c>
      <c r="K110" s="610"/>
      <c r="L110" s="607">
        <v>158.17260273972602</v>
      </c>
      <c r="M110" s="610"/>
      <c r="N110" s="607">
        <v>70.92602739726027</v>
      </c>
      <c r="O110" s="610"/>
      <c r="P110" s="607">
        <v>746.68767123287671</v>
      </c>
      <c r="Q110" s="610"/>
      <c r="R110" s="607">
        <v>2053.9424657534246</v>
      </c>
      <c r="S110" s="602"/>
      <c r="U110" s="766"/>
      <c r="V110" s="766"/>
      <c r="W110" s="766"/>
      <c r="X110" s="766"/>
      <c r="Y110" s="766"/>
      <c r="Z110" s="766"/>
      <c r="AA110" s="766"/>
      <c r="AB110" s="766"/>
      <c r="AC110" s="766"/>
      <c r="AD110" s="766"/>
      <c r="AE110" s="766"/>
    </row>
    <row r="111" spans="1:31">
      <c r="A111" s="624"/>
      <c r="B111" s="625"/>
      <c r="C111" s="612" t="s">
        <v>242</v>
      </c>
      <c r="D111" s="607">
        <v>6.4301369863013695</v>
      </c>
      <c r="E111" s="610"/>
      <c r="F111" s="607">
        <v>62.816438356164383</v>
      </c>
      <c r="G111" s="610"/>
      <c r="H111" s="607">
        <v>140.13698630136986</v>
      </c>
      <c r="I111" s="610"/>
      <c r="J111" s="607">
        <v>64.569863013698637</v>
      </c>
      <c r="K111" s="610"/>
      <c r="L111" s="607">
        <v>59.780821917808218</v>
      </c>
      <c r="M111" s="610"/>
      <c r="N111" s="607">
        <v>38.252054794520546</v>
      </c>
      <c r="O111" s="610"/>
      <c r="P111" s="607">
        <v>187.02739726027397</v>
      </c>
      <c r="Q111" s="610"/>
      <c r="R111" s="607">
        <v>559.01369863013701</v>
      </c>
      <c r="S111" s="602"/>
      <c r="U111" s="766"/>
      <c r="V111" s="766"/>
      <c r="W111" s="766"/>
      <c r="X111" s="766"/>
      <c r="Y111" s="766"/>
      <c r="Z111" s="766"/>
      <c r="AA111" s="766"/>
      <c r="AB111" s="766"/>
      <c r="AC111" s="766"/>
      <c r="AD111" s="766"/>
      <c r="AE111" s="766"/>
    </row>
    <row r="112" spans="1:31">
      <c r="A112" s="626"/>
      <c r="B112" s="614"/>
      <c r="C112" s="615" t="s">
        <v>245</v>
      </c>
      <c r="D112" s="616">
        <v>219.58630136986301</v>
      </c>
      <c r="E112" s="617"/>
      <c r="F112" s="616">
        <v>264.35616438356163</v>
      </c>
      <c r="G112" s="617"/>
      <c r="H112" s="616">
        <v>608.29589041095892</v>
      </c>
      <c r="I112" s="617"/>
      <c r="J112" s="616">
        <v>259.87123287671233</v>
      </c>
      <c r="K112" s="617"/>
      <c r="L112" s="616">
        <v>217.95342465753424</v>
      </c>
      <c r="M112" s="617"/>
      <c r="N112" s="616">
        <v>109.17808219178082</v>
      </c>
      <c r="O112" s="617"/>
      <c r="P112" s="616">
        <v>933.71506849315074</v>
      </c>
      <c r="Q112" s="617"/>
      <c r="R112" s="616">
        <v>2612.9561643835618</v>
      </c>
      <c r="S112" s="618"/>
      <c r="U112" s="766"/>
      <c r="V112" s="766"/>
      <c r="W112" s="766"/>
      <c r="X112" s="766"/>
      <c r="Y112" s="766"/>
      <c r="Z112" s="766"/>
      <c r="AA112" s="766"/>
      <c r="AB112" s="766"/>
      <c r="AC112" s="766"/>
      <c r="AD112" s="766"/>
      <c r="AE112" s="766"/>
    </row>
    <row r="113" spans="1:31" ht="12.75" customHeight="1">
      <c r="A113" s="623">
        <v>2023</v>
      </c>
      <c r="B113" s="620" t="s">
        <v>248</v>
      </c>
      <c r="C113" s="595" t="s">
        <v>237</v>
      </c>
      <c r="D113" s="599">
        <v>5.9945205479452053</v>
      </c>
      <c r="E113" s="598" t="s">
        <v>251</v>
      </c>
      <c r="F113" s="599">
        <v>20.235616438356164</v>
      </c>
      <c r="G113" s="598" t="s">
        <v>251</v>
      </c>
      <c r="H113" s="599">
        <v>82.161643835616445</v>
      </c>
      <c r="I113" s="598" t="s">
        <v>251</v>
      </c>
      <c r="J113" s="599">
        <v>3.1972602739726028</v>
      </c>
      <c r="K113" s="598"/>
      <c r="L113" s="599">
        <v>7.9863013698630141</v>
      </c>
      <c r="M113" s="598" t="s">
        <v>251</v>
      </c>
      <c r="N113" s="599">
        <v>36.539726027397258</v>
      </c>
      <c r="O113" s="598" t="s">
        <v>251</v>
      </c>
      <c r="P113" s="599">
        <v>345.71232876712327</v>
      </c>
      <c r="Q113" s="600" t="s">
        <v>251</v>
      </c>
      <c r="R113" s="601">
        <v>501.82739726027398</v>
      </c>
      <c r="S113" s="1009" t="s">
        <v>251</v>
      </c>
      <c r="U113" s="766"/>
      <c r="V113" s="766"/>
      <c r="W113" s="766"/>
      <c r="X113" s="766"/>
      <c r="Y113" s="766"/>
      <c r="Z113" s="766"/>
      <c r="AA113" s="766"/>
      <c r="AB113" s="766"/>
      <c r="AC113" s="766"/>
      <c r="AD113" s="766"/>
      <c r="AE113" s="766"/>
    </row>
    <row r="114" spans="1:31">
      <c r="A114" s="624"/>
      <c r="B114" s="594"/>
      <c r="C114" s="603" t="s">
        <v>238</v>
      </c>
      <c r="D114" s="604">
        <v>6.8493150684931503E-2</v>
      </c>
      <c r="E114" s="605"/>
      <c r="F114" s="604">
        <v>2.43013698630137</v>
      </c>
      <c r="G114" s="597" t="s">
        <v>251</v>
      </c>
      <c r="H114" s="604">
        <v>5.506849315068493</v>
      </c>
      <c r="I114" s="597" t="s">
        <v>251</v>
      </c>
      <c r="J114" s="604">
        <v>0.12054794520547946</v>
      </c>
      <c r="K114" s="597"/>
      <c r="L114" s="604">
        <v>0.34794520547945207</v>
      </c>
      <c r="M114" s="597"/>
      <c r="N114" s="604">
        <v>10.6</v>
      </c>
      <c r="O114" s="597" t="s">
        <v>251</v>
      </c>
      <c r="P114" s="604">
        <v>67.405479452054792</v>
      </c>
      <c r="Q114" s="606" t="s">
        <v>251</v>
      </c>
      <c r="R114" s="1010">
        <v>86.479452054794521</v>
      </c>
      <c r="S114" s="1011"/>
      <c r="U114" s="766"/>
      <c r="V114" s="766"/>
      <c r="W114" s="766"/>
      <c r="X114" s="766"/>
      <c r="Y114" s="766"/>
      <c r="Z114" s="766"/>
      <c r="AA114" s="766"/>
      <c r="AB114" s="766"/>
      <c r="AC114" s="766"/>
      <c r="AD114" s="766"/>
      <c r="AE114" s="766"/>
    </row>
    <row r="115" spans="1:31">
      <c r="A115" s="624"/>
      <c r="B115" s="608"/>
      <c r="C115" s="609" t="s">
        <v>239</v>
      </c>
      <c r="D115" s="607">
        <v>6.0630136986301366</v>
      </c>
      <c r="E115" s="597" t="s">
        <v>251</v>
      </c>
      <c r="F115" s="607">
        <v>22.104109589041094</v>
      </c>
      <c r="G115" s="597" t="s">
        <v>251</v>
      </c>
      <c r="H115" s="607">
        <v>87.353424657534248</v>
      </c>
      <c r="I115" s="597" t="s">
        <v>251</v>
      </c>
      <c r="J115" s="607">
        <v>3.3178082191780822</v>
      </c>
      <c r="K115" s="597"/>
      <c r="L115" s="607">
        <v>8.3342465753424655</v>
      </c>
      <c r="M115" s="597" t="s">
        <v>251</v>
      </c>
      <c r="N115" s="607">
        <v>46.715068493150682</v>
      </c>
      <c r="O115" s="597"/>
      <c r="P115" s="607">
        <v>409.56986301369864</v>
      </c>
      <c r="Q115" s="597" t="s">
        <v>251</v>
      </c>
      <c r="R115" s="1010">
        <v>583.45753424657539</v>
      </c>
      <c r="S115" s="1011" t="s">
        <v>251</v>
      </c>
      <c r="T115" s="763"/>
      <c r="U115" s="766"/>
      <c r="V115" s="766"/>
      <c r="W115" s="766"/>
      <c r="X115" s="766"/>
      <c r="Y115" s="766"/>
      <c r="Z115" s="766"/>
      <c r="AA115" s="766"/>
      <c r="AB115" s="766"/>
      <c r="AC115" s="766"/>
      <c r="AD115" s="766"/>
      <c r="AE115" s="766"/>
    </row>
    <row r="116" spans="1:31">
      <c r="A116" s="624"/>
      <c r="B116" s="594" t="s">
        <v>249</v>
      </c>
      <c r="C116" s="611" t="s">
        <v>241</v>
      </c>
      <c r="D116" s="596">
        <v>199.03561643835616</v>
      </c>
      <c r="E116" s="597" t="s">
        <v>251</v>
      </c>
      <c r="F116" s="596">
        <v>166.23835616438356</v>
      </c>
      <c r="G116" s="597" t="s">
        <v>251</v>
      </c>
      <c r="H116" s="596">
        <v>363.20821917808217</v>
      </c>
      <c r="I116" s="597" t="s">
        <v>251</v>
      </c>
      <c r="J116" s="596">
        <v>180.01643835616437</v>
      </c>
      <c r="K116" s="597" t="s">
        <v>251</v>
      </c>
      <c r="L116" s="596">
        <v>150.15616438356165</v>
      </c>
      <c r="M116" s="597" t="s">
        <v>251</v>
      </c>
      <c r="N116" s="596">
        <v>42.608219178082194</v>
      </c>
      <c r="O116" s="597" t="s">
        <v>251</v>
      </c>
      <c r="P116" s="596">
        <v>364.81095890410961</v>
      </c>
      <c r="Q116" s="606" t="s">
        <v>251</v>
      </c>
      <c r="R116" s="1010">
        <v>1466.0739726027398</v>
      </c>
      <c r="S116" s="1011" t="s">
        <v>251</v>
      </c>
      <c r="U116" s="766"/>
      <c r="V116" s="766"/>
      <c r="W116" s="766"/>
      <c r="X116" s="766"/>
      <c r="Y116" s="766"/>
      <c r="Z116" s="766"/>
      <c r="AA116" s="766"/>
      <c r="AB116" s="766"/>
      <c r="AC116" s="766"/>
      <c r="AD116" s="766"/>
      <c r="AE116" s="766"/>
    </row>
    <row r="117" spans="1:31">
      <c r="A117" s="624"/>
      <c r="B117" s="594"/>
      <c r="C117" s="611" t="s">
        <v>242</v>
      </c>
      <c r="D117" s="596">
        <v>5.9095890410958907</v>
      </c>
      <c r="E117" s="597" t="s">
        <v>251</v>
      </c>
      <c r="F117" s="596">
        <v>42.887671232876713</v>
      </c>
      <c r="G117" s="597" t="s">
        <v>251</v>
      </c>
      <c r="H117" s="596">
        <v>102.51506849315068</v>
      </c>
      <c r="I117" s="597" t="s">
        <v>251</v>
      </c>
      <c r="J117" s="596">
        <v>53.060273972602737</v>
      </c>
      <c r="K117" s="597" t="s">
        <v>251</v>
      </c>
      <c r="L117" s="596">
        <v>49.742465753424661</v>
      </c>
      <c r="M117" s="597" t="s">
        <v>251</v>
      </c>
      <c r="N117" s="596">
        <v>26.183561643835617</v>
      </c>
      <c r="O117" s="597" t="s">
        <v>251</v>
      </c>
      <c r="P117" s="596">
        <v>97.268493150684932</v>
      </c>
      <c r="Q117" s="606" t="s">
        <v>251</v>
      </c>
      <c r="R117" s="1010">
        <v>377.56712328767122</v>
      </c>
      <c r="S117" s="1011" t="s">
        <v>251</v>
      </c>
      <c r="U117" s="766"/>
      <c r="V117" s="766"/>
      <c r="W117" s="766"/>
      <c r="X117" s="766"/>
      <c r="Y117" s="766"/>
      <c r="Z117" s="766"/>
      <c r="AA117" s="766"/>
      <c r="AB117" s="766"/>
      <c r="AC117" s="766"/>
      <c r="AD117" s="766"/>
      <c r="AE117" s="766"/>
    </row>
    <row r="118" spans="1:31">
      <c r="A118" s="624"/>
      <c r="B118" s="608"/>
      <c r="C118" s="609" t="s">
        <v>243</v>
      </c>
      <c r="D118" s="607">
        <v>204.94520547945206</v>
      </c>
      <c r="E118" s="597" t="s">
        <v>251</v>
      </c>
      <c r="F118" s="607">
        <v>209.12602739726029</v>
      </c>
      <c r="G118" s="597" t="s">
        <v>251</v>
      </c>
      <c r="H118" s="607">
        <v>465.72328767123287</v>
      </c>
      <c r="I118" s="597" t="s">
        <v>251</v>
      </c>
      <c r="J118" s="607">
        <v>233.07671232876712</v>
      </c>
      <c r="K118" s="597" t="s">
        <v>251</v>
      </c>
      <c r="L118" s="607">
        <v>199.8986301369863</v>
      </c>
      <c r="M118" s="597" t="s">
        <v>251</v>
      </c>
      <c r="N118" s="607">
        <v>68.791780821917811</v>
      </c>
      <c r="O118" s="597"/>
      <c r="P118" s="607">
        <v>462.0794520547945</v>
      </c>
      <c r="Q118" s="597" t="s">
        <v>251</v>
      </c>
      <c r="R118" s="1010">
        <v>1843.641095890411</v>
      </c>
      <c r="S118" s="1011" t="s">
        <v>251</v>
      </c>
      <c r="U118" s="766"/>
      <c r="V118" s="766"/>
      <c r="W118" s="766"/>
      <c r="X118" s="766"/>
      <c r="Y118" s="766"/>
      <c r="Z118" s="766"/>
      <c r="AA118" s="766"/>
      <c r="AB118" s="766"/>
      <c r="AC118" s="766"/>
      <c r="AD118" s="766"/>
      <c r="AE118" s="766"/>
    </row>
    <row r="119" spans="1:31">
      <c r="A119" s="624"/>
      <c r="B119" s="594" t="s">
        <v>250</v>
      </c>
      <c r="C119" s="612" t="s">
        <v>241</v>
      </c>
      <c r="D119" s="607">
        <v>205.03013698630136</v>
      </c>
      <c r="E119" s="597" t="s">
        <v>251</v>
      </c>
      <c r="F119" s="607">
        <v>186.47397260273974</v>
      </c>
      <c r="G119" s="597" t="s">
        <v>251</v>
      </c>
      <c r="H119" s="607">
        <v>445.36986301369865</v>
      </c>
      <c r="I119" s="597" t="s">
        <v>251</v>
      </c>
      <c r="J119" s="607">
        <v>183.21369863013697</v>
      </c>
      <c r="K119" s="597" t="s">
        <v>251</v>
      </c>
      <c r="L119" s="607">
        <v>158.14246575342466</v>
      </c>
      <c r="M119" s="597" t="s">
        <v>251</v>
      </c>
      <c r="N119" s="607">
        <v>79.147945205479445</v>
      </c>
      <c r="O119" s="597" t="s">
        <v>251</v>
      </c>
      <c r="P119" s="607">
        <v>710.52328767123288</v>
      </c>
      <c r="Q119" s="597" t="s">
        <v>251</v>
      </c>
      <c r="R119" s="1010">
        <v>1967.9013698630138</v>
      </c>
      <c r="S119" s="1011" t="s">
        <v>251</v>
      </c>
      <c r="X119" s="766"/>
      <c r="Y119" s="766"/>
      <c r="Z119" s="766"/>
      <c r="AA119" s="766"/>
      <c r="AB119" s="766"/>
      <c r="AC119" s="766"/>
      <c r="AD119" s="766"/>
      <c r="AE119" s="766"/>
    </row>
    <row r="120" spans="1:31">
      <c r="A120" s="624"/>
      <c r="B120" s="625"/>
      <c r="C120" s="612" t="s">
        <v>242</v>
      </c>
      <c r="D120" s="607">
        <v>5.978082191780822</v>
      </c>
      <c r="E120" s="597" t="s">
        <v>251</v>
      </c>
      <c r="F120" s="607">
        <v>44.756164383561647</v>
      </c>
      <c r="G120" s="597" t="s">
        <v>251</v>
      </c>
      <c r="H120" s="607">
        <v>107.7068493150685</v>
      </c>
      <c r="I120" s="597" t="s">
        <v>251</v>
      </c>
      <c r="J120" s="607">
        <v>53.180821917808217</v>
      </c>
      <c r="K120" s="597" t="s">
        <v>251</v>
      </c>
      <c r="L120" s="607">
        <v>50.090410958904108</v>
      </c>
      <c r="M120" s="597" t="s">
        <v>251</v>
      </c>
      <c r="N120" s="607">
        <v>36.358904109589041</v>
      </c>
      <c r="O120" s="597" t="s">
        <v>251</v>
      </c>
      <c r="P120" s="607">
        <v>161.12602739726029</v>
      </c>
      <c r="Q120" s="597" t="s">
        <v>251</v>
      </c>
      <c r="R120" s="1010">
        <v>459.19726027397257</v>
      </c>
      <c r="S120" s="1011" t="s">
        <v>251</v>
      </c>
      <c r="T120" s="763"/>
      <c r="U120" s="763"/>
      <c r="V120" s="763"/>
      <c r="W120" s="763"/>
      <c r="X120" s="763"/>
      <c r="Y120" s="763"/>
      <c r="Z120" s="763"/>
      <c r="AA120" s="763"/>
      <c r="AB120" s="763"/>
      <c r="AC120" s="763"/>
      <c r="AD120" s="763"/>
      <c r="AE120" s="763"/>
    </row>
    <row r="121" spans="1:31">
      <c r="A121" s="626"/>
      <c r="B121" s="614"/>
      <c r="C121" s="615" t="s">
        <v>245</v>
      </c>
      <c r="D121" s="616">
        <v>211.00821917808219</v>
      </c>
      <c r="E121" s="636" t="s">
        <v>251</v>
      </c>
      <c r="F121" s="616">
        <v>231.23013698630137</v>
      </c>
      <c r="G121" s="636" t="s">
        <v>251</v>
      </c>
      <c r="H121" s="616">
        <v>553.07671232876714</v>
      </c>
      <c r="I121" s="636" t="s">
        <v>251</v>
      </c>
      <c r="J121" s="616">
        <v>236.39452054794521</v>
      </c>
      <c r="K121" s="636" t="s">
        <v>251</v>
      </c>
      <c r="L121" s="616">
        <v>208.23287671232876</v>
      </c>
      <c r="M121" s="636" t="s">
        <v>251</v>
      </c>
      <c r="N121" s="616">
        <v>115.50684931506849</v>
      </c>
      <c r="O121" s="636"/>
      <c r="P121" s="616">
        <v>871.64931506849314</v>
      </c>
      <c r="Q121" s="636" t="s">
        <v>251</v>
      </c>
      <c r="R121" s="616">
        <v>2427.0986301369862</v>
      </c>
      <c r="S121" s="1012" t="s">
        <v>251</v>
      </c>
      <c r="U121" s="766"/>
      <c r="V121" s="766"/>
      <c r="W121" s="766"/>
      <c r="X121" s="766"/>
      <c r="Y121" s="766"/>
      <c r="Z121" s="766"/>
      <c r="AA121" s="766"/>
      <c r="AB121" s="766"/>
      <c r="AC121" s="766"/>
      <c r="AD121" s="766"/>
      <c r="AE121" s="766"/>
    </row>
    <row r="122" spans="1:31" ht="12.75" customHeight="1">
      <c r="A122" s="623">
        <v>2024</v>
      </c>
      <c r="B122" s="620" t="s">
        <v>248</v>
      </c>
      <c r="C122" s="595" t="s">
        <v>237</v>
      </c>
      <c r="D122" s="599">
        <v>7.2650273224043715</v>
      </c>
      <c r="E122" s="598"/>
      <c r="F122" s="599">
        <v>17.363387978142075</v>
      </c>
      <c r="G122" s="598"/>
      <c r="H122" s="599">
        <v>74.959016393442624</v>
      </c>
      <c r="I122" s="598"/>
      <c r="J122" s="599">
        <v>4.1284153005464477</v>
      </c>
      <c r="K122" s="598"/>
      <c r="L122" s="599">
        <v>6</v>
      </c>
      <c r="M122" s="598"/>
      <c r="N122" s="599">
        <v>35.991803278688522</v>
      </c>
      <c r="O122" s="598"/>
      <c r="P122" s="599">
        <v>334.43989071038249</v>
      </c>
      <c r="Q122" s="600"/>
      <c r="R122" s="601">
        <v>480.14754098360658</v>
      </c>
      <c r="S122" s="600"/>
      <c r="U122" s="766"/>
      <c r="V122" s="766"/>
      <c r="W122" s="766"/>
      <c r="X122" s="766"/>
      <c r="Y122" s="766"/>
      <c r="Z122" s="766"/>
      <c r="AA122" s="766"/>
      <c r="AB122" s="766"/>
      <c r="AC122" s="766"/>
      <c r="AD122" s="766"/>
      <c r="AE122" s="766"/>
    </row>
    <row r="123" spans="1:31">
      <c r="A123" s="624"/>
      <c r="B123" s="594"/>
      <c r="C123" s="603" t="s">
        <v>238</v>
      </c>
      <c r="D123" s="604">
        <v>0.4344262295081967</v>
      </c>
      <c r="E123" s="605"/>
      <c r="F123" s="604">
        <v>1.855191256830601</v>
      </c>
      <c r="G123" s="597"/>
      <c r="H123" s="604">
        <v>5.1256830601092895</v>
      </c>
      <c r="I123" s="597"/>
      <c r="J123" s="604">
        <v>0.19945355191256831</v>
      </c>
      <c r="K123" s="597"/>
      <c r="L123" s="604">
        <v>0.24316939890710382</v>
      </c>
      <c r="M123" s="597"/>
      <c r="N123" s="604">
        <v>8.8087431693989071</v>
      </c>
      <c r="O123" s="597"/>
      <c r="P123" s="604">
        <v>58.846994535519123</v>
      </c>
      <c r="Q123" s="606"/>
      <c r="R123" s="607">
        <v>75.513661202185787</v>
      </c>
      <c r="S123" s="635"/>
      <c r="U123" s="766"/>
      <c r="V123" s="766"/>
      <c r="W123" s="766"/>
      <c r="X123" s="766"/>
      <c r="Y123" s="766"/>
      <c r="Z123" s="766"/>
      <c r="AA123" s="766"/>
      <c r="AB123" s="766"/>
      <c r="AC123" s="766"/>
      <c r="AD123" s="766"/>
      <c r="AE123" s="766"/>
    </row>
    <row r="124" spans="1:31">
      <c r="A124" s="624"/>
      <c r="B124" s="608"/>
      <c r="C124" s="609" t="s">
        <v>239</v>
      </c>
      <c r="D124" s="607">
        <v>7.6994535519125682</v>
      </c>
      <c r="E124" s="610"/>
      <c r="F124" s="607">
        <v>19.218579234972676</v>
      </c>
      <c r="G124" s="610"/>
      <c r="H124" s="607">
        <v>80.084699453551906</v>
      </c>
      <c r="I124" s="610"/>
      <c r="J124" s="607">
        <v>4.3278688524590168</v>
      </c>
      <c r="K124" s="610"/>
      <c r="L124" s="607">
        <v>6.2431693989071038</v>
      </c>
      <c r="M124" s="610"/>
      <c r="N124" s="607">
        <v>44.800546448087431</v>
      </c>
      <c r="O124" s="610"/>
      <c r="P124" s="607">
        <v>393.28688524590166</v>
      </c>
      <c r="Q124" s="610"/>
      <c r="R124" s="607">
        <v>555.66120218579238</v>
      </c>
      <c r="S124" s="635"/>
      <c r="T124" s="763"/>
      <c r="U124" s="766"/>
      <c r="V124" s="766"/>
      <c r="W124" s="766"/>
      <c r="X124" s="766"/>
      <c r="Y124" s="766"/>
      <c r="Z124" s="766"/>
      <c r="AA124" s="766"/>
      <c r="AB124" s="766"/>
      <c r="AC124" s="766"/>
      <c r="AD124" s="766"/>
      <c r="AE124" s="766"/>
    </row>
    <row r="125" spans="1:31">
      <c r="A125" s="624"/>
      <c r="B125" s="594" t="s">
        <v>249</v>
      </c>
      <c r="C125" s="611" t="s">
        <v>241</v>
      </c>
      <c r="D125" s="596">
        <v>191.25956284153006</v>
      </c>
      <c r="E125" s="597"/>
      <c r="F125" s="596">
        <v>156.4863387978142</v>
      </c>
      <c r="G125" s="597"/>
      <c r="H125" s="596">
        <v>342.73224043715845</v>
      </c>
      <c r="I125" s="597"/>
      <c r="J125" s="596">
        <v>169.50819672131146</v>
      </c>
      <c r="K125" s="597"/>
      <c r="L125" s="596">
        <v>149.69672131147541</v>
      </c>
      <c r="M125" s="597"/>
      <c r="N125" s="596">
        <v>39.614754098360656</v>
      </c>
      <c r="O125" s="597"/>
      <c r="P125" s="596">
        <v>368.06010928961751</v>
      </c>
      <c r="Q125" s="606"/>
      <c r="R125" s="607">
        <v>1417.3579234972678</v>
      </c>
      <c r="S125" s="635"/>
      <c r="U125" s="766"/>
      <c r="V125" s="766"/>
      <c r="W125" s="766"/>
      <c r="X125" s="766"/>
      <c r="Y125" s="766"/>
      <c r="Z125" s="766"/>
      <c r="AA125" s="766"/>
      <c r="AB125" s="766"/>
      <c r="AC125" s="766"/>
      <c r="AD125" s="766"/>
      <c r="AE125" s="766"/>
    </row>
    <row r="126" spans="1:31">
      <c r="A126" s="624"/>
      <c r="B126" s="594"/>
      <c r="C126" s="611" t="s">
        <v>242</v>
      </c>
      <c r="D126" s="596">
        <v>6.4071038251366117</v>
      </c>
      <c r="E126" s="597"/>
      <c r="F126" s="596">
        <v>37.136612021857921</v>
      </c>
      <c r="G126" s="597"/>
      <c r="H126" s="596">
        <v>85.284153005464475</v>
      </c>
      <c r="I126" s="597"/>
      <c r="J126" s="596">
        <v>41.704918032786885</v>
      </c>
      <c r="K126" s="597"/>
      <c r="L126" s="596">
        <v>42.008196721311478</v>
      </c>
      <c r="M126" s="597"/>
      <c r="N126" s="596">
        <v>21.005464480874316</v>
      </c>
      <c r="O126" s="597"/>
      <c r="P126" s="596">
        <v>94.909836065573771</v>
      </c>
      <c r="Q126" s="606"/>
      <c r="R126" s="607">
        <v>328.45628415300547</v>
      </c>
      <c r="S126" s="635"/>
      <c r="U126" s="766"/>
      <c r="V126" s="766"/>
      <c r="W126" s="766"/>
      <c r="X126" s="766"/>
      <c r="Y126" s="766"/>
      <c r="Z126" s="766"/>
      <c r="AA126" s="766"/>
      <c r="AB126" s="766"/>
      <c r="AC126" s="766"/>
      <c r="AD126" s="766"/>
      <c r="AE126" s="766"/>
    </row>
    <row r="127" spans="1:31">
      <c r="A127" s="624"/>
      <c r="B127" s="608"/>
      <c r="C127" s="609" t="s">
        <v>243</v>
      </c>
      <c r="D127" s="607">
        <v>197.66666666666666</v>
      </c>
      <c r="E127" s="610"/>
      <c r="F127" s="607">
        <v>193.62295081967213</v>
      </c>
      <c r="G127" s="610"/>
      <c r="H127" s="607">
        <v>428.01639344262293</v>
      </c>
      <c r="I127" s="610"/>
      <c r="J127" s="607">
        <v>211.21311475409837</v>
      </c>
      <c r="K127" s="610"/>
      <c r="L127" s="607">
        <v>191.70491803278688</v>
      </c>
      <c r="M127" s="610"/>
      <c r="N127" s="607">
        <v>60.620218579234972</v>
      </c>
      <c r="O127" s="610"/>
      <c r="P127" s="607">
        <v>462.96994535519127</v>
      </c>
      <c r="Q127" s="610"/>
      <c r="R127" s="607">
        <v>1745.8142076502731</v>
      </c>
      <c r="S127" s="635"/>
      <c r="U127" s="766"/>
      <c r="V127" s="766"/>
      <c r="W127" s="766"/>
      <c r="X127" s="766"/>
      <c r="Y127" s="766"/>
      <c r="Z127" s="766"/>
      <c r="AA127" s="766"/>
      <c r="AB127" s="766"/>
      <c r="AC127" s="766"/>
      <c r="AD127" s="766"/>
      <c r="AE127" s="766"/>
    </row>
    <row r="128" spans="1:31">
      <c r="A128" s="624"/>
      <c r="B128" s="594" t="s">
        <v>250</v>
      </c>
      <c r="C128" s="612" t="s">
        <v>241</v>
      </c>
      <c r="D128" s="607">
        <v>198.52459016393442</v>
      </c>
      <c r="E128" s="610"/>
      <c r="F128" s="607">
        <v>173.84972677595627</v>
      </c>
      <c r="G128" s="610"/>
      <c r="H128" s="607">
        <v>417.69125683060111</v>
      </c>
      <c r="I128" s="610"/>
      <c r="J128" s="607">
        <v>173.63661202185793</v>
      </c>
      <c r="K128" s="610"/>
      <c r="L128" s="607">
        <v>155.69672131147541</v>
      </c>
      <c r="M128" s="610"/>
      <c r="N128" s="607">
        <v>75.606557377049185</v>
      </c>
      <c r="O128" s="610"/>
      <c r="P128" s="607">
        <v>702.5</v>
      </c>
      <c r="Q128" s="610"/>
      <c r="R128" s="607">
        <v>1897.5054644808743</v>
      </c>
      <c r="S128" s="635"/>
      <c r="X128" s="766"/>
      <c r="Y128" s="766"/>
      <c r="Z128" s="766"/>
      <c r="AA128" s="766"/>
      <c r="AB128" s="766"/>
      <c r="AC128" s="766"/>
      <c r="AD128" s="766"/>
      <c r="AE128" s="766"/>
    </row>
    <row r="129" spans="1:31">
      <c r="A129" s="624"/>
      <c r="B129" s="625"/>
      <c r="C129" s="612" t="s">
        <v>242</v>
      </c>
      <c r="D129" s="607">
        <v>6.8415300546448083</v>
      </c>
      <c r="E129" s="610"/>
      <c r="F129" s="607">
        <v>38.991803278688522</v>
      </c>
      <c r="G129" s="610"/>
      <c r="H129" s="607">
        <v>90.409836065573771</v>
      </c>
      <c r="I129" s="610"/>
      <c r="J129" s="607">
        <v>41.904371584699454</v>
      </c>
      <c r="K129" s="610"/>
      <c r="L129" s="607">
        <v>42.251366120218577</v>
      </c>
      <c r="M129" s="610"/>
      <c r="N129" s="607">
        <v>29.814207650273225</v>
      </c>
      <c r="O129" s="610"/>
      <c r="P129" s="607">
        <v>153.7568306010929</v>
      </c>
      <c r="Q129" s="610"/>
      <c r="R129" s="607">
        <v>403.96994535519127</v>
      </c>
      <c r="S129" s="635"/>
      <c r="T129" s="763"/>
      <c r="U129" s="763"/>
      <c r="V129" s="763"/>
      <c r="W129" s="763"/>
      <c r="X129" s="763"/>
      <c r="Y129" s="763"/>
      <c r="Z129" s="763"/>
      <c r="AA129" s="763"/>
      <c r="AB129" s="763"/>
      <c r="AC129" s="763"/>
      <c r="AD129" s="763"/>
      <c r="AE129" s="763"/>
    </row>
    <row r="130" spans="1:31">
      <c r="A130" s="626"/>
      <c r="B130" s="614"/>
      <c r="C130" s="615" t="s">
        <v>245</v>
      </c>
      <c r="D130" s="616">
        <v>205.36612021857923</v>
      </c>
      <c r="E130" s="617"/>
      <c r="F130" s="616">
        <v>212.84153005464481</v>
      </c>
      <c r="G130" s="617"/>
      <c r="H130" s="616">
        <v>508.10109289617486</v>
      </c>
      <c r="I130" s="617"/>
      <c r="J130" s="616">
        <v>215.54098360655738</v>
      </c>
      <c r="K130" s="617"/>
      <c r="L130" s="616">
        <v>197.94808743169398</v>
      </c>
      <c r="M130" s="617"/>
      <c r="N130" s="616">
        <v>105.4207650273224</v>
      </c>
      <c r="O130" s="617"/>
      <c r="P130" s="616">
        <v>856.25683060109293</v>
      </c>
      <c r="Q130" s="617"/>
      <c r="R130" s="616">
        <v>2301.4754098360654</v>
      </c>
      <c r="S130" s="637"/>
      <c r="U130" s="766"/>
      <c r="V130" s="766"/>
      <c r="W130" s="766"/>
      <c r="X130" s="766"/>
      <c r="Y130" s="766"/>
      <c r="Z130" s="766"/>
      <c r="AA130" s="766"/>
      <c r="AB130" s="766"/>
      <c r="AC130" s="766"/>
      <c r="AD130" s="766"/>
      <c r="AE130" s="766"/>
    </row>
    <row r="131" spans="1:31" ht="13.5" customHeight="1">
      <c r="A131" s="1095" t="s">
        <v>386</v>
      </c>
      <c r="B131" s="1095"/>
      <c r="C131" s="1095"/>
      <c r="D131" s="1095"/>
      <c r="E131" s="1095"/>
      <c r="F131" s="1095"/>
      <c r="G131" s="1095"/>
      <c r="H131" s="1095"/>
      <c r="I131" s="1095"/>
      <c r="J131" s="1095"/>
      <c r="K131" s="1095"/>
      <c r="L131" s="1095"/>
      <c r="M131" s="1095"/>
      <c r="N131" s="1095"/>
      <c r="O131" s="1095"/>
      <c r="P131" s="1095"/>
      <c r="Q131" s="1095"/>
      <c r="R131" s="1095"/>
      <c r="U131" s="766"/>
      <c r="V131" s="766"/>
      <c r="W131" s="766"/>
      <c r="X131" s="766"/>
      <c r="Y131" s="766"/>
      <c r="Z131" s="766"/>
      <c r="AA131" s="766"/>
      <c r="AB131" s="766"/>
      <c r="AC131" s="766"/>
      <c r="AD131" s="766"/>
      <c r="AE131" s="766"/>
    </row>
    <row r="132" spans="1:31" ht="26.25" customHeight="1">
      <c r="A132" s="1099"/>
      <c r="B132" s="1099"/>
      <c r="C132" s="1099"/>
      <c r="D132" s="1099"/>
      <c r="E132" s="1099"/>
      <c r="F132" s="1099"/>
      <c r="G132" s="1099"/>
      <c r="H132" s="1099"/>
      <c r="I132" s="1099"/>
      <c r="J132" s="1099"/>
      <c r="K132" s="1099"/>
      <c r="L132" s="1099"/>
      <c r="M132" s="1099"/>
      <c r="N132" s="1099"/>
      <c r="O132" s="1099"/>
      <c r="P132" s="1099"/>
      <c r="Q132" s="1099"/>
      <c r="R132" s="1099"/>
    </row>
    <row r="134" spans="1:31">
      <c r="A134" s="1097" t="s">
        <v>407</v>
      </c>
      <c r="B134" s="1097"/>
      <c r="C134" s="1097"/>
      <c r="D134" s="1097"/>
      <c r="E134" s="1097"/>
      <c r="F134" s="1097"/>
      <c r="G134" s="1097"/>
      <c r="H134" s="1097"/>
      <c r="I134" s="1097"/>
      <c r="J134" s="1097"/>
      <c r="K134" s="1097"/>
      <c r="L134" s="1097"/>
      <c r="M134" s="1097"/>
      <c r="N134" s="1097"/>
      <c r="O134" s="1097"/>
      <c r="P134" s="1097"/>
      <c r="Q134" s="1097"/>
      <c r="R134" s="1097"/>
    </row>
    <row r="135" spans="1:31">
      <c r="A135" s="1097"/>
      <c r="B135" s="1097"/>
      <c r="C135" s="1097"/>
      <c r="D135" s="1097"/>
      <c r="E135" s="1097"/>
      <c r="F135" s="1097"/>
      <c r="G135" s="1097"/>
      <c r="H135" s="1097"/>
      <c r="I135" s="1097"/>
      <c r="J135" s="1097"/>
      <c r="K135" s="1097"/>
      <c r="L135" s="1097"/>
      <c r="M135" s="1097"/>
      <c r="N135" s="1097"/>
      <c r="O135" s="1097"/>
      <c r="P135" s="1097"/>
      <c r="Q135" s="1097"/>
      <c r="R135" s="1097"/>
    </row>
    <row r="136" spans="1:31">
      <c r="D136" s="644"/>
      <c r="E136" s="644"/>
      <c r="F136" s="644"/>
      <c r="G136" s="644"/>
      <c r="H136" s="644"/>
      <c r="I136" s="644"/>
      <c r="J136" s="644"/>
      <c r="K136" s="644"/>
      <c r="L136" s="644"/>
      <c r="M136" s="644"/>
      <c r="N136" s="644"/>
      <c r="O136" s="644"/>
      <c r="P136" s="644"/>
      <c r="Q136" s="644"/>
      <c r="R136" s="644"/>
    </row>
    <row r="137" spans="1:31" ht="13.8">
      <c r="A137" s="639" t="s">
        <v>252</v>
      </c>
      <c r="D137" s="645"/>
      <c r="E137" s="645"/>
      <c r="F137" s="645"/>
      <c r="G137" s="645"/>
      <c r="H137" s="645"/>
      <c r="I137" s="645"/>
      <c r="J137" s="645"/>
      <c r="K137" s="645"/>
      <c r="L137" s="645"/>
      <c r="M137" s="645"/>
      <c r="N137" s="645"/>
      <c r="O137" s="645"/>
      <c r="P137" s="645"/>
      <c r="Q137" s="645"/>
      <c r="R137" s="645"/>
    </row>
  </sheetData>
  <mergeCells count="3">
    <mergeCell ref="A1:H2"/>
    <mergeCell ref="A131:R132"/>
    <mergeCell ref="A134:R135"/>
  </mergeCells>
  <pageMargins left="0.7" right="0.7" top="0.75" bottom="0.75" header="0.3" footer="0.3"/>
  <pageSetup paperSize="9" scale="37"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46B7B-64E2-4A59-89B9-3B9DF6323285}">
  <dimension ref="A1:J53"/>
  <sheetViews>
    <sheetView showGridLines="0" zoomScaleNormal="100" workbookViewId="0"/>
  </sheetViews>
  <sheetFormatPr defaultColWidth="9.28515625" defaultRowHeight="10.199999999999999"/>
  <cols>
    <col min="1" max="1" width="41.7109375" customWidth="1"/>
    <col min="2" max="6" width="14.42578125" customWidth="1"/>
    <col min="7" max="7" width="16.28515625" customWidth="1"/>
  </cols>
  <sheetData>
    <row r="1" spans="1:8" ht="18.600000000000001" customHeight="1">
      <c r="A1" s="326" t="s">
        <v>431</v>
      </c>
      <c r="B1" s="45"/>
      <c r="C1" s="45"/>
      <c r="D1" s="45"/>
      <c r="E1" s="45"/>
      <c r="F1" s="45"/>
      <c r="G1" s="45"/>
    </row>
    <row r="2" spans="1:8" ht="15" customHeight="1">
      <c r="A2" s="698" t="s">
        <v>432</v>
      </c>
    </row>
    <row r="3" spans="1:8" s="73" customFormat="1" ht="17.25" customHeight="1">
      <c r="A3" s="646"/>
      <c r="B3" s="1102" t="s">
        <v>254</v>
      </c>
      <c r="C3" s="1102"/>
      <c r="D3" s="1102"/>
      <c r="E3" s="1031" t="s">
        <v>255</v>
      </c>
      <c r="F3" s="1036"/>
      <c r="G3" s="1103"/>
      <c r="H3" s="592"/>
    </row>
    <row r="4" spans="1:8" s="73" customFormat="1" ht="19.5" customHeight="1">
      <c r="A4" s="647"/>
      <c r="B4" s="1032" t="s">
        <v>256</v>
      </c>
      <c r="C4" s="1100"/>
      <c r="D4" s="1101"/>
      <c r="E4" s="1032" t="s">
        <v>257</v>
      </c>
      <c r="F4" s="1100"/>
      <c r="G4" s="1101"/>
    </row>
    <row r="5" spans="1:8" s="73" customFormat="1" ht="20.25" customHeight="1">
      <c r="A5" s="647" t="s">
        <v>31</v>
      </c>
      <c r="B5" s="74" t="s">
        <v>143</v>
      </c>
      <c r="C5" s="77" t="s">
        <v>40</v>
      </c>
      <c r="D5" s="170" t="s">
        <v>58</v>
      </c>
      <c r="E5" s="74" t="s">
        <v>143</v>
      </c>
      <c r="F5" s="77" t="s">
        <v>40</v>
      </c>
      <c r="G5" s="170" t="s">
        <v>58</v>
      </c>
    </row>
    <row r="6" spans="1:8" ht="53.25" customHeight="1">
      <c r="A6" s="648" t="s">
        <v>258</v>
      </c>
      <c r="B6" s="649" t="s">
        <v>259</v>
      </c>
      <c r="C6" s="80" t="s">
        <v>98</v>
      </c>
      <c r="D6" s="171" t="s">
        <v>178</v>
      </c>
      <c r="E6" s="649" t="s">
        <v>259</v>
      </c>
      <c r="F6" s="80" t="s">
        <v>98</v>
      </c>
      <c r="G6" s="171" t="s">
        <v>178</v>
      </c>
    </row>
    <row r="7" spans="1:8" ht="13.2">
      <c r="A7" s="184" t="s">
        <v>60</v>
      </c>
      <c r="B7" s="801">
        <v>45</v>
      </c>
      <c r="C7" s="650">
        <v>330.83499999999998</v>
      </c>
      <c r="D7" s="802">
        <v>455.50799999999998</v>
      </c>
      <c r="E7" s="801">
        <v>17761</v>
      </c>
      <c r="F7" s="650">
        <v>519038.2554020221</v>
      </c>
      <c r="G7" s="802">
        <v>827667.88163876871</v>
      </c>
    </row>
    <row r="8" spans="1:8" ht="13.2">
      <c r="A8" s="184" t="s">
        <v>61</v>
      </c>
      <c r="B8" s="801">
        <v>2</v>
      </c>
      <c r="C8" s="650">
        <v>6.976</v>
      </c>
      <c r="D8" s="802">
        <v>8.6940000000000008</v>
      </c>
      <c r="E8" s="801">
        <v>13270</v>
      </c>
      <c r="F8" s="650">
        <v>551686.95761000004</v>
      </c>
      <c r="G8" s="802">
        <v>1000891.633</v>
      </c>
    </row>
    <row r="9" spans="1:8" ht="13.2">
      <c r="A9" s="42" t="s">
        <v>62</v>
      </c>
      <c r="B9" s="801">
        <v>35</v>
      </c>
      <c r="C9" s="650">
        <v>1244.7449999999999</v>
      </c>
      <c r="D9" s="802">
        <v>493.33499999999998</v>
      </c>
      <c r="E9" s="801">
        <v>1872</v>
      </c>
      <c r="F9" s="650">
        <v>57062.357759322607</v>
      </c>
      <c r="G9" s="802">
        <v>22421.194002780936</v>
      </c>
    </row>
    <row r="10" spans="1:8" ht="13.2">
      <c r="A10" s="42" t="s">
        <v>63</v>
      </c>
      <c r="B10" s="801">
        <v>32</v>
      </c>
      <c r="C10" s="650">
        <v>46.914000000000001</v>
      </c>
      <c r="D10" s="802">
        <v>74.501000000000005</v>
      </c>
      <c r="E10" s="801">
        <v>18355</v>
      </c>
      <c r="F10" s="650">
        <v>65644.542376387501</v>
      </c>
      <c r="G10" s="802">
        <v>92513.053700293545</v>
      </c>
    </row>
    <row r="11" spans="1:8" ht="13.2">
      <c r="A11" s="42" t="s">
        <v>64</v>
      </c>
      <c r="B11" s="801" t="s">
        <v>17</v>
      </c>
      <c r="C11" s="650" t="s">
        <v>17</v>
      </c>
      <c r="D11" s="650" t="s">
        <v>17</v>
      </c>
      <c r="E11" s="801">
        <v>6081</v>
      </c>
      <c r="F11" s="650">
        <v>318744.95415000001</v>
      </c>
      <c r="G11" s="802">
        <v>351663.46254999994</v>
      </c>
    </row>
    <row r="12" spans="1:8" ht="13.2">
      <c r="A12" s="42" t="s">
        <v>299</v>
      </c>
      <c r="B12" s="801">
        <v>3</v>
      </c>
      <c r="C12" s="650">
        <v>0.502</v>
      </c>
      <c r="D12" s="802">
        <v>0.72</v>
      </c>
      <c r="E12" s="801">
        <v>2175</v>
      </c>
      <c r="F12" s="650">
        <v>10195.145357068837</v>
      </c>
      <c r="G12" s="802">
        <v>11241.554343127598</v>
      </c>
    </row>
    <row r="13" spans="1:8" ht="13.2">
      <c r="A13" s="63" t="s">
        <v>65</v>
      </c>
      <c r="B13" s="800">
        <v>117</v>
      </c>
      <c r="C13" s="800">
        <v>1629.9719999999998</v>
      </c>
      <c r="D13" s="803">
        <v>1032.758</v>
      </c>
      <c r="E13" s="800">
        <v>59514</v>
      </c>
      <c r="F13" s="800">
        <v>1522372.2126548009</v>
      </c>
      <c r="G13" s="803">
        <v>2306398.7792349709</v>
      </c>
    </row>
    <row r="14" spans="1:8" ht="13.2">
      <c r="A14" s="184"/>
      <c r="B14" s="801"/>
      <c r="C14" s="650"/>
      <c r="D14" s="802"/>
      <c r="E14" s="801"/>
      <c r="F14" s="650"/>
      <c r="G14" s="802"/>
    </row>
    <row r="15" spans="1:8" ht="13.2">
      <c r="A15" s="184" t="s">
        <v>66</v>
      </c>
      <c r="B15" s="804">
        <v>64</v>
      </c>
      <c r="C15" s="650">
        <v>12.193</v>
      </c>
      <c r="D15" s="802" t="s">
        <v>99</v>
      </c>
      <c r="E15" s="801">
        <v>3875</v>
      </c>
      <c r="F15" s="650">
        <v>4645.5173570482812</v>
      </c>
      <c r="G15" s="802" t="s">
        <v>99</v>
      </c>
    </row>
    <row r="16" spans="1:8" ht="13.2">
      <c r="A16" s="45" t="s">
        <v>67</v>
      </c>
      <c r="B16" s="804">
        <v>31</v>
      </c>
      <c r="C16" s="650">
        <v>725.58299999999997</v>
      </c>
      <c r="D16" s="802" t="s">
        <v>99</v>
      </c>
      <c r="E16" s="801">
        <v>2726</v>
      </c>
      <c r="F16" s="650">
        <v>19003.632148507666</v>
      </c>
      <c r="G16" s="802" t="s">
        <v>99</v>
      </c>
      <c r="H16" s="60"/>
    </row>
    <row r="17" spans="1:10" ht="13.2">
      <c r="A17" s="86" t="s">
        <v>303</v>
      </c>
      <c r="B17" s="804">
        <v>1</v>
      </c>
      <c r="C17" s="650">
        <v>34.923999999999999</v>
      </c>
      <c r="D17" s="802" t="s">
        <v>99</v>
      </c>
      <c r="E17" s="801">
        <v>630</v>
      </c>
      <c r="F17" s="650">
        <v>30350.934827777779</v>
      </c>
      <c r="G17" s="802" t="s">
        <v>99</v>
      </c>
      <c r="H17" s="60"/>
    </row>
    <row r="18" spans="1:10" ht="13.2">
      <c r="A18" s="184" t="s">
        <v>260</v>
      </c>
      <c r="B18" s="804">
        <v>100</v>
      </c>
      <c r="C18" s="650">
        <v>26.251000000000001</v>
      </c>
      <c r="D18" s="802" t="s">
        <v>99</v>
      </c>
      <c r="E18" s="801">
        <v>3155</v>
      </c>
      <c r="F18" s="650">
        <v>2335.2949530909882</v>
      </c>
      <c r="G18" s="802" t="s">
        <v>99</v>
      </c>
    </row>
    <row r="19" spans="1:10" ht="13.2">
      <c r="A19" s="651" t="s">
        <v>140</v>
      </c>
      <c r="B19" s="801"/>
      <c r="C19" s="650"/>
      <c r="D19" s="802"/>
      <c r="E19" s="801"/>
      <c r="F19" s="650"/>
      <c r="G19" s="802"/>
    </row>
    <row r="20" spans="1:10" ht="13.2">
      <c r="A20" s="63" t="s">
        <v>261</v>
      </c>
      <c r="B20" s="805">
        <v>196</v>
      </c>
      <c r="C20" s="800">
        <v>798.95099999999991</v>
      </c>
      <c r="D20" s="803" t="s">
        <v>99</v>
      </c>
      <c r="E20" s="805">
        <v>10386</v>
      </c>
      <c r="F20" s="800">
        <v>56335.379286424708</v>
      </c>
      <c r="G20" s="803" t="s">
        <v>99</v>
      </c>
    </row>
    <row r="21" spans="1:10" ht="13.2">
      <c r="A21" s="64" t="s">
        <v>183</v>
      </c>
      <c r="B21" s="805"/>
      <c r="C21" s="800"/>
      <c r="D21" s="803"/>
      <c r="E21" s="805"/>
      <c r="F21" s="800"/>
      <c r="G21" s="803"/>
    </row>
    <row r="22" spans="1:10" ht="13.2">
      <c r="A22" s="184"/>
      <c r="C22" s="650"/>
      <c r="D22" s="802"/>
      <c r="F22" s="650"/>
      <c r="G22" s="802"/>
    </row>
    <row r="23" spans="1:10" ht="13.2">
      <c r="A23" s="63" t="s">
        <v>262</v>
      </c>
      <c r="B23" s="805">
        <v>313</v>
      </c>
      <c r="C23" s="800">
        <v>2428.9229999999998</v>
      </c>
      <c r="D23" s="803" t="s">
        <v>99</v>
      </c>
      <c r="E23" s="805">
        <v>69900</v>
      </c>
      <c r="F23" s="800">
        <v>1578707.5919412256</v>
      </c>
      <c r="G23" s="803" t="s">
        <v>99</v>
      </c>
    </row>
    <row r="24" spans="1:10" ht="13.2">
      <c r="A24" s="652" t="s">
        <v>184</v>
      </c>
      <c r="B24" s="653"/>
      <c r="C24" s="654"/>
      <c r="D24" s="655"/>
      <c r="E24" s="653"/>
      <c r="F24" s="654"/>
      <c r="G24" s="655"/>
    </row>
    <row r="25" spans="1:10" ht="15.75" customHeight="1">
      <c r="A25" s="161"/>
      <c r="B25" s="45"/>
      <c r="C25" s="45"/>
      <c r="D25" s="45"/>
      <c r="E25" s="45"/>
      <c r="F25" s="45"/>
      <c r="G25" s="45"/>
    </row>
    <row r="26" spans="1:10" s="73" customFormat="1" ht="18.75" customHeight="1">
      <c r="A26" s="646"/>
      <c r="B26" s="1102" t="s">
        <v>263</v>
      </c>
      <c r="C26" s="1102"/>
      <c r="D26" s="1102"/>
      <c r="E26" s="1031" t="s">
        <v>264</v>
      </c>
      <c r="F26" s="1036"/>
      <c r="G26" s="1103"/>
    </row>
    <row r="27" spans="1:10" s="73" customFormat="1" ht="17.25" customHeight="1">
      <c r="A27" s="647"/>
      <c r="B27" s="1032" t="s">
        <v>265</v>
      </c>
      <c r="C27" s="1100"/>
      <c r="D27" s="1101"/>
      <c r="E27" s="1032" t="s">
        <v>266</v>
      </c>
      <c r="F27" s="1100"/>
      <c r="G27" s="1101"/>
    </row>
    <row r="28" spans="1:10" ht="18" customHeight="1">
      <c r="A28" s="647" t="s">
        <v>31</v>
      </c>
      <c r="B28" s="74" t="s">
        <v>143</v>
      </c>
      <c r="C28" s="77" t="s">
        <v>40</v>
      </c>
      <c r="D28" s="170" t="s">
        <v>58</v>
      </c>
      <c r="E28" s="74" t="s">
        <v>143</v>
      </c>
      <c r="F28" s="77" t="s">
        <v>40</v>
      </c>
      <c r="G28" s="170" t="s">
        <v>58</v>
      </c>
    </row>
    <row r="29" spans="1:10" ht="47.25" customHeight="1">
      <c r="A29" s="648" t="s">
        <v>258</v>
      </c>
      <c r="B29" s="76" t="s">
        <v>259</v>
      </c>
      <c r="C29" s="81" t="s">
        <v>98</v>
      </c>
      <c r="D29" s="656" t="s">
        <v>178</v>
      </c>
      <c r="E29" s="649" t="s">
        <v>259</v>
      </c>
      <c r="F29" s="80" t="s">
        <v>98</v>
      </c>
      <c r="G29" s="171" t="s">
        <v>178</v>
      </c>
    </row>
    <row r="30" spans="1:10" ht="13.2">
      <c r="A30" s="42" t="s">
        <v>60</v>
      </c>
      <c r="B30" s="818">
        <v>17806</v>
      </c>
      <c r="C30" s="815">
        <v>519369.09040202212</v>
      </c>
      <c r="D30" s="819">
        <v>828123.38963876874</v>
      </c>
      <c r="E30" s="820">
        <v>2.5272380096596652E-3</v>
      </c>
      <c r="F30" s="820">
        <v>6.3699401083709912E-4</v>
      </c>
      <c r="G30" s="821">
        <v>5.5004846584359203E-4</v>
      </c>
      <c r="H30" s="729"/>
      <c r="I30" s="729"/>
      <c r="J30" s="729"/>
    </row>
    <row r="31" spans="1:10" ht="13.2">
      <c r="A31" s="42" t="s">
        <v>61</v>
      </c>
      <c r="B31" s="804">
        <v>13272</v>
      </c>
      <c r="C31" s="650">
        <v>551693.93361000007</v>
      </c>
      <c r="D31" s="345">
        <v>1000900.327</v>
      </c>
      <c r="E31" s="820">
        <v>1.5069318866787221E-4</v>
      </c>
      <c r="F31" s="820">
        <v>1.2644692237873017E-5</v>
      </c>
      <c r="G31" s="822">
        <v>8.686179597981089E-6</v>
      </c>
      <c r="H31" s="729"/>
      <c r="I31" s="729"/>
      <c r="J31" s="729"/>
    </row>
    <row r="32" spans="1:10" ht="13.2">
      <c r="A32" s="42" t="s">
        <v>62</v>
      </c>
      <c r="B32" s="804">
        <v>1907</v>
      </c>
      <c r="C32" s="650">
        <v>58307.10275932261</v>
      </c>
      <c r="D32" s="345">
        <v>22914.529002780935</v>
      </c>
      <c r="E32" s="820">
        <v>1.8353434714210803E-2</v>
      </c>
      <c r="F32" s="820">
        <v>2.1348085243370802E-2</v>
      </c>
      <c r="G32" s="822">
        <v>2.1529353710046942E-2</v>
      </c>
      <c r="H32" s="729"/>
      <c r="I32" s="729"/>
      <c r="J32" s="729"/>
    </row>
    <row r="33" spans="1:10" ht="13.2">
      <c r="A33" s="42" t="s">
        <v>63</v>
      </c>
      <c r="B33" s="804">
        <v>18387</v>
      </c>
      <c r="C33" s="650">
        <v>65691.456376387505</v>
      </c>
      <c r="D33" s="345">
        <v>92587.554700293549</v>
      </c>
      <c r="E33" s="820">
        <v>1.7403600369826507E-3</v>
      </c>
      <c r="F33" s="820">
        <v>7.1415679584267862E-4</v>
      </c>
      <c r="G33" s="822">
        <v>8.0465458064164427E-4</v>
      </c>
      <c r="H33" s="729"/>
      <c r="I33" s="729"/>
      <c r="J33" s="729"/>
    </row>
    <row r="34" spans="1:10" ht="13.2">
      <c r="A34" s="42" t="s">
        <v>64</v>
      </c>
      <c r="B34" s="804">
        <v>6081</v>
      </c>
      <c r="C34" s="650">
        <v>318744.95415000001</v>
      </c>
      <c r="D34" s="345">
        <v>351663.46254999994</v>
      </c>
      <c r="E34" s="820">
        <v>0</v>
      </c>
      <c r="F34" s="820">
        <v>0</v>
      </c>
      <c r="G34" s="822">
        <v>0</v>
      </c>
      <c r="H34" s="729"/>
      <c r="I34" s="729"/>
      <c r="J34" s="729"/>
    </row>
    <row r="35" spans="1:10" ht="13.2">
      <c r="A35" s="42" t="s">
        <v>299</v>
      </c>
      <c r="B35" s="804">
        <v>2178</v>
      </c>
      <c r="C35" s="650">
        <v>10195.647357068838</v>
      </c>
      <c r="D35" s="345">
        <v>11242.274343127598</v>
      </c>
      <c r="E35" s="820">
        <v>1.3774104683195593E-3</v>
      </c>
      <c r="F35" s="820">
        <v>4.9236697035422058E-5</v>
      </c>
      <c r="G35" s="822">
        <v>6.4043980606124957E-5</v>
      </c>
      <c r="H35" s="729"/>
      <c r="I35" s="729"/>
      <c r="J35" s="729"/>
    </row>
    <row r="36" spans="1:10" ht="13.2">
      <c r="A36" s="53" t="s">
        <v>65</v>
      </c>
      <c r="B36" s="823">
        <v>59631</v>
      </c>
      <c r="C36" s="800">
        <v>1524002.1846548009</v>
      </c>
      <c r="D36" s="727">
        <v>2307431.5372349708</v>
      </c>
      <c r="E36" s="824">
        <v>1.9620667102681491E-3</v>
      </c>
      <c r="F36" s="824">
        <v>1.0695338998934585E-3</v>
      </c>
      <c r="G36" s="825">
        <v>4.4757904333645761E-4</v>
      </c>
      <c r="H36" s="729"/>
      <c r="I36" s="729"/>
      <c r="J36" s="729"/>
    </row>
    <row r="37" spans="1:10" ht="13.2">
      <c r="A37" s="184"/>
      <c r="B37" s="801"/>
      <c r="C37" s="650"/>
      <c r="D37" s="802"/>
      <c r="E37" s="820"/>
      <c r="F37" s="820"/>
      <c r="G37" s="822"/>
      <c r="H37" s="729"/>
      <c r="I37" s="729"/>
      <c r="J37" s="729"/>
    </row>
    <row r="38" spans="1:10" ht="13.2">
      <c r="A38" s="184" t="s">
        <v>66</v>
      </c>
      <c r="B38" s="804">
        <v>3939</v>
      </c>
      <c r="C38" s="650">
        <v>4657.7103570482814</v>
      </c>
      <c r="D38" s="345" t="s">
        <v>99</v>
      </c>
      <c r="E38" s="820">
        <v>1.6247778624016249E-2</v>
      </c>
      <c r="F38" s="820">
        <v>2.617809839022931E-3</v>
      </c>
      <c r="G38" s="826" t="s">
        <v>99</v>
      </c>
      <c r="H38" s="729"/>
      <c r="I38" s="729"/>
      <c r="J38" s="729"/>
    </row>
    <row r="39" spans="1:10" s="60" customFormat="1" ht="13.2">
      <c r="A39" s="45" t="s">
        <v>67</v>
      </c>
      <c r="B39" s="801">
        <v>2757</v>
      </c>
      <c r="C39" s="650">
        <v>19729.215148507665</v>
      </c>
      <c r="D39" s="802" t="s">
        <v>99</v>
      </c>
      <c r="E39" s="820">
        <v>1.1244105912223431E-2</v>
      </c>
      <c r="F39" s="820">
        <v>3.6777083859561625E-2</v>
      </c>
      <c r="G39" s="826" t="s">
        <v>99</v>
      </c>
      <c r="H39" s="729"/>
      <c r="I39" s="729"/>
      <c r="J39" s="729"/>
    </row>
    <row r="40" spans="1:10" s="60" customFormat="1" ht="13.2">
      <c r="A40" s="86" t="s">
        <v>303</v>
      </c>
      <c r="B40" s="801">
        <v>631</v>
      </c>
      <c r="C40" s="650">
        <v>30385.858827777778</v>
      </c>
      <c r="D40" s="802" t="s">
        <v>99</v>
      </c>
      <c r="E40" s="820">
        <v>1.5847860538827259E-3</v>
      </c>
      <c r="F40" s="820">
        <v>1.1493504329742228E-3</v>
      </c>
      <c r="G40" s="826" t="s">
        <v>99</v>
      </c>
      <c r="H40" s="729"/>
      <c r="I40" s="729"/>
      <c r="J40" s="729"/>
    </row>
    <row r="41" spans="1:10" ht="13.2">
      <c r="A41" s="184" t="s">
        <v>260</v>
      </c>
      <c r="B41" s="804">
        <v>3255</v>
      </c>
      <c r="C41" s="650">
        <v>2361.5459530909884</v>
      </c>
      <c r="D41" s="802" t="s">
        <v>99</v>
      </c>
      <c r="E41" s="820">
        <v>3.0721966205837174E-2</v>
      </c>
      <c r="F41" s="820">
        <v>1.1116023368353474E-2</v>
      </c>
      <c r="G41" s="826" t="s">
        <v>99</v>
      </c>
      <c r="H41" s="729"/>
      <c r="I41" s="729"/>
      <c r="J41" s="729"/>
    </row>
    <row r="42" spans="1:10" ht="13.2">
      <c r="A42" s="651" t="s">
        <v>140</v>
      </c>
      <c r="B42" s="801"/>
      <c r="C42" s="650"/>
      <c r="D42" s="802"/>
      <c r="E42" s="820"/>
      <c r="F42" s="820"/>
      <c r="G42" s="826"/>
      <c r="H42" s="729"/>
      <c r="I42" s="729"/>
      <c r="J42" s="729"/>
    </row>
    <row r="43" spans="1:10" ht="13.2">
      <c r="A43" s="63" t="s">
        <v>261</v>
      </c>
      <c r="B43" s="823">
        <v>10582</v>
      </c>
      <c r="C43" s="800">
        <v>57134.330286424709</v>
      </c>
      <c r="D43" s="803" t="s">
        <v>99</v>
      </c>
      <c r="E43" s="824">
        <v>1.8522018522018523E-2</v>
      </c>
      <c r="F43" s="824">
        <v>1.3983729151890192E-2</v>
      </c>
      <c r="G43" s="827" t="s">
        <v>99</v>
      </c>
      <c r="H43" s="729"/>
      <c r="I43" s="729"/>
      <c r="J43" s="729"/>
    </row>
    <row r="44" spans="1:10" ht="13.2">
      <c r="A44" s="64" t="s">
        <v>183</v>
      </c>
      <c r="B44" s="805"/>
      <c r="C44" s="650"/>
      <c r="D44" s="803"/>
      <c r="E44" s="820"/>
      <c r="F44" s="820"/>
      <c r="G44" s="827"/>
      <c r="H44" s="729"/>
      <c r="I44" s="729"/>
      <c r="J44" s="729"/>
    </row>
    <row r="45" spans="1:10" ht="13.2">
      <c r="A45" s="184"/>
      <c r="B45" s="801"/>
      <c r="C45" s="650"/>
      <c r="D45" s="802"/>
      <c r="E45" s="820"/>
      <c r="F45" s="820"/>
      <c r="G45" s="826"/>
      <c r="H45" s="729"/>
      <c r="I45" s="729"/>
      <c r="J45" s="729"/>
    </row>
    <row r="46" spans="1:10" ht="13.2">
      <c r="A46" s="63" t="s">
        <v>262</v>
      </c>
      <c r="B46" s="823">
        <v>70213</v>
      </c>
      <c r="C46" s="800">
        <v>1581136.5149412255</v>
      </c>
      <c r="D46" s="803" t="s">
        <v>99</v>
      </c>
      <c r="E46" s="824">
        <v>4.45786392833236E-3</v>
      </c>
      <c r="F46" s="824">
        <v>1.536188037558723E-3</v>
      </c>
      <c r="G46" s="827" t="s">
        <v>99</v>
      </c>
      <c r="H46" s="729"/>
      <c r="I46" s="729"/>
      <c r="J46" s="729"/>
    </row>
    <row r="47" spans="1:10" ht="13.2">
      <c r="A47" s="652" t="s">
        <v>184</v>
      </c>
      <c r="B47" s="653"/>
      <c r="C47" s="654"/>
      <c r="D47" s="655"/>
      <c r="E47" s="828"/>
      <c r="F47" s="829"/>
      <c r="G47" s="830"/>
    </row>
    <row r="48" spans="1:10" ht="13.2">
      <c r="A48" s="45" t="s">
        <v>379</v>
      </c>
    </row>
    <row r="49" spans="1:1" ht="13.2">
      <c r="A49" s="39" t="s">
        <v>378</v>
      </c>
    </row>
    <row r="50" spans="1:1" ht="12.75" customHeight="1">
      <c r="A50" s="45"/>
    </row>
    <row r="51" spans="1:1" ht="12.75" customHeight="1">
      <c r="A51" s="45"/>
    </row>
    <row r="52" spans="1:1" ht="12.75" customHeight="1">
      <c r="A52" s="39"/>
    </row>
    <row r="53" spans="1:1" ht="13.2">
      <c r="A53" s="39"/>
    </row>
  </sheetData>
  <mergeCells count="8">
    <mergeCell ref="B27:D27"/>
    <mergeCell ref="E27:G27"/>
    <mergeCell ref="B3:D3"/>
    <mergeCell ref="E3:G3"/>
    <mergeCell ref="B4:D4"/>
    <mergeCell ref="E4:G4"/>
    <mergeCell ref="B26:D26"/>
    <mergeCell ref="E26:G26"/>
  </mergeCells>
  <pageMargins left="0.7" right="0.7" top="0.75" bottom="0.75" header="0.3" footer="0.3"/>
  <pageSetup paperSize="9"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A6F91-8CB1-4A01-BA68-155EB44D9F99}">
  <sheetPr>
    <pageSetUpPr fitToPage="1"/>
  </sheetPr>
  <dimension ref="A1:T52"/>
  <sheetViews>
    <sheetView showGridLines="0" zoomScaleNormal="100" workbookViewId="0">
      <pane ySplit="4" topLeftCell="A5" activePane="bottomLeft" state="frozen"/>
      <selection sqref="A1:H2"/>
      <selection pane="bottomLeft"/>
    </sheetView>
  </sheetViews>
  <sheetFormatPr defaultColWidth="9.28515625" defaultRowHeight="10.199999999999999"/>
  <cols>
    <col min="1" max="1" width="10" customWidth="1"/>
    <col min="2" max="2" width="12.42578125" customWidth="1"/>
    <col min="3" max="3" width="2.7109375" customWidth="1"/>
    <col min="4" max="7" width="12.42578125" customWidth="1"/>
    <col min="8" max="8" width="16.42578125" bestFit="1" customWidth="1"/>
    <col min="9" max="14" width="12.42578125" customWidth="1"/>
    <col min="15" max="15" width="13.28515625" customWidth="1"/>
    <col min="16" max="16" width="2.7109375" bestFit="1" customWidth="1"/>
    <col min="17" max="17" width="11.7109375" bestFit="1" customWidth="1"/>
    <col min="18" max="18" width="15" bestFit="1" customWidth="1"/>
    <col min="19" max="19" width="8.42578125" customWidth="1"/>
  </cols>
  <sheetData>
    <row r="1" spans="1:18" ht="15" customHeight="1">
      <c r="A1" s="326" t="s">
        <v>433</v>
      </c>
      <c r="B1" s="13"/>
      <c r="C1" s="13"/>
      <c r="D1" s="13"/>
      <c r="E1" s="13"/>
      <c r="F1" s="13"/>
      <c r="G1" s="13"/>
      <c r="H1" s="13"/>
      <c r="I1" s="13"/>
      <c r="J1" s="13"/>
      <c r="K1" s="13"/>
      <c r="L1" s="13"/>
    </row>
    <row r="2" spans="1:18" ht="15.75" customHeight="1">
      <c r="A2" s="698" t="s">
        <v>434</v>
      </c>
    </row>
    <row r="3" spans="1:18" ht="31.5" customHeight="1">
      <c r="A3" s="657" t="s">
        <v>179</v>
      </c>
      <c r="B3" s="658" t="s">
        <v>267</v>
      </c>
      <c r="C3" s="659"/>
      <c r="D3" s="660" t="s">
        <v>268</v>
      </c>
      <c r="E3" s="660" t="s">
        <v>269</v>
      </c>
      <c r="F3" s="660" t="s">
        <v>270</v>
      </c>
      <c r="G3" s="660" t="s">
        <v>271</v>
      </c>
      <c r="H3" s="660" t="s">
        <v>353</v>
      </c>
      <c r="I3" s="661" t="s">
        <v>272</v>
      </c>
      <c r="J3" s="660" t="s">
        <v>273</v>
      </c>
      <c r="K3" s="661" t="s">
        <v>274</v>
      </c>
      <c r="L3" s="660" t="s">
        <v>275</v>
      </c>
      <c r="M3" s="660" t="s">
        <v>276</v>
      </c>
      <c r="N3" s="661" t="s">
        <v>277</v>
      </c>
      <c r="O3" s="658" t="s">
        <v>34</v>
      </c>
      <c r="P3" s="328"/>
    </row>
    <row r="4" spans="1:18" s="66" customFormat="1" ht="29.25" customHeight="1">
      <c r="A4" s="662" t="s">
        <v>185</v>
      </c>
      <c r="B4" s="663" t="s">
        <v>278</v>
      </c>
      <c r="C4" s="664"/>
      <c r="D4" s="665" t="s">
        <v>279</v>
      </c>
      <c r="E4" s="665" t="s">
        <v>269</v>
      </c>
      <c r="F4" s="665" t="s">
        <v>280</v>
      </c>
      <c r="G4" s="665" t="s">
        <v>281</v>
      </c>
      <c r="H4" s="665" t="s">
        <v>354</v>
      </c>
      <c r="I4" s="666" t="s">
        <v>282</v>
      </c>
      <c r="J4" s="665" t="s">
        <v>273</v>
      </c>
      <c r="K4" s="666" t="s">
        <v>283</v>
      </c>
      <c r="L4" s="665" t="s">
        <v>275</v>
      </c>
      <c r="M4" s="665" t="s">
        <v>284</v>
      </c>
      <c r="N4" s="666" t="s">
        <v>285</v>
      </c>
      <c r="O4" s="667" t="s">
        <v>37</v>
      </c>
      <c r="P4" s="246"/>
    </row>
    <row r="5" spans="1:18" ht="12.75" customHeight="1">
      <c r="A5" s="812">
        <v>1990</v>
      </c>
      <c r="B5" s="813">
        <v>2920</v>
      </c>
      <c r="C5" s="814"/>
      <c r="D5" s="815" t="s">
        <v>99</v>
      </c>
      <c r="E5" s="815" t="s">
        <v>99</v>
      </c>
      <c r="F5" s="815">
        <v>100625.579</v>
      </c>
      <c r="G5" s="815">
        <v>20023.368999999999</v>
      </c>
      <c r="H5" s="815"/>
      <c r="I5" s="815">
        <v>17214.615000000002</v>
      </c>
      <c r="J5" s="815">
        <v>14538.618</v>
      </c>
      <c r="K5" s="815">
        <v>104180.272</v>
      </c>
      <c r="L5" s="815">
        <v>9222.1029999999992</v>
      </c>
      <c r="M5" s="815">
        <v>21099.003000000001</v>
      </c>
      <c r="N5" s="813">
        <v>105292.87899999996</v>
      </c>
      <c r="O5" s="960">
        <v>395116.43799999997</v>
      </c>
      <c r="P5" s="671"/>
      <c r="R5" s="66"/>
    </row>
    <row r="6" spans="1:18" ht="12.75" customHeight="1">
      <c r="A6" s="668">
        <v>1991</v>
      </c>
      <c r="B6" s="669">
        <v>3203</v>
      </c>
      <c r="C6" s="670"/>
      <c r="D6" s="650" t="s">
        <v>99</v>
      </c>
      <c r="E6" s="650" t="s">
        <v>99</v>
      </c>
      <c r="F6" s="650">
        <v>102968.55899999999</v>
      </c>
      <c r="G6" s="650">
        <v>19126.321</v>
      </c>
      <c r="H6" s="650"/>
      <c r="I6" s="650">
        <v>17506.841</v>
      </c>
      <c r="J6" s="650">
        <v>14048.978999999999</v>
      </c>
      <c r="K6" s="650">
        <v>110742.518</v>
      </c>
      <c r="L6" s="650">
        <v>9927.4560000000001</v>
      </c>
      <c r="M6" s="650">
        <v>20237</v>
      </c>
      <c r="N6" s="669">
        <v>106712.11499999999</v>
      </c>
      <c r="O6" s="961">
        <v>404472.78899999999</v>
      </c>
      <c r="P6" s="671"/>
      <c r="R6" s="66"/>
    </row>
    <row r="7" spans="1:18" ht="12.75" customHeight="1">
      <c r="A7" s="668">
        <v>1992</v>
      </c>
      <c r="B7" s="669">
        <v>3044</v>
      </c>
      <c r="C7" s="670"/>
      <c r="D7" s="650" t="s">
        <v>99</v>
      </c>
      <c r="E7" s="650" t="s">
        <v>99</v>
      </c>
      <c r="F7" s="650">
        <v>100425.11900000001</v>
      </c>
      <c r="G7" s="650">
        <v>18659.46</v>
      </c>
      <c r="H7" s="650"/>
      <c r="I7" s="650">
        <v>17440.347000000002</v>
      </c>
      <c r="J7" s="650">
        <v>13615.632</v>
      </c>
      <c r="K7" s="650">
        <v>116655.25599999999</v>
      </c>
      <c r="L7" s="650">
        <v>9812.0300000000007</v>
      </c>
      <c r="M7" s="650">
        <v>20599.661</v>
      </c>
      <c r="N7" s="669">
        <v>111706.40900000004</v>
      </c>
      <c r="O7" s="961">
        <v>411957.91400000011</v>
      </c>
      <c r="P7" s="671"/>
      <c r="R7" s="66"/>
    </row>
    <row r="8" spans="1:18" ht="12.75" customHeight="1">
      <c r="A8" s="668">
        <v>1993</v>
      </c>
      <c r="B8" s="669">
        <v>2339</v>
      </c>
      <c r="C8" s="670"/>
      <c r="D8" s="650" t="s">
        <v>99</v>
      </c>
      <c r="E8" s="650" t="s">
        <v>99</v>
      </c>
      <c r="F8" s="650">
        <v>100436.78200000001</v>
      </c>
      <c r="G8" s="650">
        <v>19126.241000000002</v>
      </c>
      <c r="H8" s="650"/>
      <c r="I8" s="650">
        <v>17527.145</v>
      </c>
      <c r="J8" s="650">
        <v>13208.915999999999</v>
      </c>
      <c r="K8" s="650">
        <v>121067.40300000001</v>
      </c>
      <c r="L8" s="650">
        <v>10215.466</v>
      </c>
      <c r="M8" s="650">
        <v>21787.748</v>
      </c>
      <c r="N8" s="669">
        <v>113127.82399999996</v>
      </c>
      <c r="O8" s="961">
        <v>418836.52500000002</v>
      </c>
      <c r="P8" s="671"/>
      <c r="Q8" s="389"/>
      <c r="R8" s="66"/>
    </row>
    <row r="9" spans="1:18" ht="12.75" customHeight="1">
      <c r="A9" s="668">
        <v>1994</v>
      </c>
      <c r="B9" s="669">
        <v>2711</v>
      </c>
      <c r="C9" s="670"/>
      <c r="D9" s="650" t="s">
        <v>99</v>
      </c>
      <c r="E9" s="650" t="s">
        <v>99</v>
      </c>
      <c r="F9" s="650">
        <v>97737.866999999998</v>
      </c>
      <c r="G9" s="650">
        <v>18258.855</v>
      </c>
      <c r="H9" s="650"/>
      <c r="I9" s="650">
        <v>17692.004000000001</v>
      </c>
      <c r="J9" s="650">
        <v>12308.169</v>
      </c>
      <c r="K9" s="650">
        <v>125661.738</v>
      </c>
      <c r="L9" s="650">
        <v>10090.037</v>
      </c>
      <c r="M9" s="650">
        <v>23201.752</v>
      </c>
      <c r="N9" s="669">
        <v>117716.22900000005</v>
      </c>
      <c r="O9" s="961">
        <v>425377.65100000001</v>
      </c>
      <c r="P9" s="671"/>
      <c r="R9" s="66"/>
    </row>
    <row r="10" spans="1:18" ht="12.75" customHeight="1">
      <c r="A10" s="668">
        <v>1995</v>
      </c>
      <c r="B10" s="669">
        <v>2882</v>
      </c>
      <c r="C10" s="670"/>
      <c r="D10" s="650" t="s">
        <v>99</v>
      </c>
      <c r="E10" s="650" t="s">
        <v>99</v>
      </c>
      <c r="F10" s="650">
        <v>98549.429000000004</v>
      </c>
      <c r="G10" s="650">
        <v>17765.03</v>
      </c>
      <c r="H10" s="650"/>
      <c r="I10" s="650">
        <v>17374.855</v>
      </c>
      <c r="J10" s="650">
        <v>11637.423000000001</v>
      </c>
      <c r="K10" s="650">
        <v>130772.424</v>
      </c>
      <c r="L10" s="650">
        <v>10086.047</v>
      </c>
      <c r="M10" s="650">
        <v>25458.795999999998</v>
      </c>
      <c r="N10" s="669">
        <v>123131.51299999998</v>
      </c>
      <c r="O10" s="961">
        <v>437657.51699999999</v>
      </c>
      <c r="P10" s="671"/>
      <c r="R10" s="66"/>
    </row>
    <row r="11" spans="1:18" ht="13.2">
      <c r="A11" s="668">
        <v>1996</v>
      </c>
      <c r="B11" s="669">
        <v>2948</v>
      </c>
      <c r="C11" s="670"/>
      <c r="D11" s="650" t="s">
        <v>99</v>
      </c>
      <c r="E11" s="650" t="s">
        <v>99</v>
      </c>
      <c r="F11" s="650">
        <v>99162.721999999994</v>
      </c>
      <c r="G11" s="650">
        <v>17518.655999999999</v>
      </c>
      <c r="H11" s="650"/>
      <c r="I11" s="650">
        <v>17724.584999999999</v>
      </c>
      <c r="J11" s="650">
        <v>11499.299000000001</v>
      </c>
      <c r="K11" s="650">
        <v>140062.99299999999</v>
      </c>
      <c r="L11" s="650">
        <v>10455.937</v>
      </c>
      <c r="M11" s="650">
        <v>25532.637999999999</v>
      </c>
      <c r="N11" s="669">
        <v>126802.60799999995</v>
      </c>
      <c r="O11" s="961">
        <v>451707.43799999991</v>
      </c>
      <c r="P11" s="671"/>
      <c r="R11" s="66"/>
    </row>
    <row r="12" spans="1:18" ht="12.75" customHeight="1">
      <c r="A12" s="668">
        <v>1997</v>
      </c>
      <c r="B12" s="669">
        <v>2642</v>
      </c>
      <c r="C12" s="670"/>
      <c r="D12" s="650" t="s">
        <v>99</v>
      </c>
      <c r="E12" s="650" t="s">
        <v>99</v>
      </c>
      <c r="F12" s="650">
        <v>102111.538</v>
      </c>
      <c r="G12" s="650">
        <v>17691.64</v>
      </c>
      <c r="H12" s="650"/>
      <c r="I12" s="650">
        <v>17201.848999999998</v>
      </c>
      <c r="J12" s="650">
        <v>11807.993</v>
      </c>
      <c r="K12" s="650">
        <v>148085.432</v>
      </c>
      <c r="L12" s="650">
        <v>10261.866</v>
      </c>
      <c r="M12" s="650">
        <v>26910.333999999999</v>
      </c>
      <c r="N12" s="669">
        <v>129201.95999999996</v>
      </c>
      <c r="O12" s="961">
        <v>465914.61199999991</v>
      </c>
      <c r="P12" s="671"/>
      <c r="R12" s="66"/>
    </row>
    <row r="13" spans="1:18" ht="12.75" customHeight="1">
      <c r="A13" s="668">
        <v>1998</v>
      </c>
      <c r="B13" s="669">
        <v>2708</v>
      </c>
      <c r="C13" s="670"/>
      <c r="D13" s="650" t="s">
        <v>99</v>
      </c>
      <c r="E13" s="650" t="s">
        <v>99</v>
      </c>
      <c r="F13" s="650">
        <v>104570.82399999999</v>
      </c>
      <c r="G13" s="650">
        <v>16926.566999999999</v>
      </c>
      <c r="H13" s="650"/>
      <c r="I13" s="650">
        <v>16295.870999999999</v>
      </c>
      <c r="J13" s="650">
        <v>11698.352999999999</v>
      </c>
      <c r="K13" s="650">
        <v>151808.361</v>
      </c>
      <c r="L13" s="650">
        <v>10484.315000000001</v>
      </c>
      <c r="M13" s="650">
        <v>28648</v>
      </c>
      <c r="N13" s="669">
        <v>132959.53900000005</v>
      </c>
      <c r="O13" s="961">
        <v>476099.83000000007</v>
      </c>
      <c r="P13" s="671"/>
      <c r="R13" s="66"/>
    </row>
    <row r="14" spans="1:18" ht="12.75" customHeight="1">
      <c r="A14" s="668">
        <v>1999</v>
      </c>
      <c r="B14" s="669">
        <v>2861</v>
      </c>
      <c r="C14" s="670"/>
      <c r="D14" s="650" t="s">
        <v>99</v>
      </c>
      <c r="E14" s="650" t="s">
        <v>99</v>
      </c>
      <c r="F14" s="650">
        <v>104270.713</v>
      </c>
      <c r="G14" s="650">
        <v>16510.71</v>
      </c>
      <c r="H14" s="650"/>
      <c r="I14" s="650">
        <v>16429.937000000002</v>
      </c>
      <c r="J14" s="650">
        <v>10818.822</v>
      </c>
      <c r="K14" s="650">
        <v>154930.929</v>
      </c>
      <c r="L14" s="650">
        <v>11395.846</v>
      </c>
      <c r="M14" s="650">
        <v>30280.36</v>
      </c>
      <c r="N14" s="669">
        <v>135801.35399999993</v>
      </c>
      <c r="O14" s="961">
        <v>483299.67099999997</v>
      </c>
      <c r="P14" s="671"/>
      <c r="R14" s="66"/>
    </row>
    <row r="15" spans="1:18" ht="12.75" customHeight="1">
      <c r="A15" s="668">
        <v>2000</v>
      </c>
      <c r="B15" s="669">
        <v>2798</v>
      </c>
      <c r="C15" s="670"/>
      <c r="D15" s="650" t="s">
        <v>99</v>
      </c>
      <c r="E15" s="650" t="s">
        <v>99</v>
      </c>
      <c r="F15" s="650">
        <v>104937.315</v>
      </c>
      <c r="G15" s="650">
        <v>16386.149000000001</v>
      </c>
      <c r="H15" s="650"/>
      <c r="I15" s="650">
        <v>17744.332999999999</v>
      </c>
      <c r="J15" s="650">
        <v>10832.528</v>
      </c>
      <c r="K15" s="650">
        <v>164590.60699999999</v>
      </c>
      <c r="L15" s="650">
        <v>10992.967000000001</v>
      </c>
      <c r="M15" s="650">
        <v>33278.671000000002</v>
      </c>
      <c r="N15" s="669">
        <v>137815.56599999999</v>
      </c>
      <c r="O15" s="961">
        <v>499376.13600000006</v>
      </c>
      <c r="P15" s="671"/>
      <c r="R15" s="66"/>
    </row>
    <row r="16" spans="1:18" ht="12.75" customHeight="1">
      <c r="A16" s="668">
        <v>2001</v>
      </c>
      <c r="B16" s="669">
        <v>2844</v>
      </c>
      <c r="C16" s="670"/>
      <c r="D16" s="650" t="s">
        <v>99</v>
      </c>
      <c r="E16" s="650" t="s">
        <v>99</v>
      </c>
      <c r="F16" s="650">
        <v>108684.076</v>
      </c>
      <c r="G16" s="650">
        <v>16052.531999999999</v>
      </c>
      <c r="H16" s="650"/>
      <c r="I16" s="650">
        <v>18197.264999999999</v>
      </c>
      <c r="J16" s="650">
        <v>10681.558000000001</v>
      </c>
      <c r="K16" s="650">
        <v>165981.48499999999</v>
      </c>
      <c r="L16" s="650">
        <v>11232.72</v>
      </c>
      <c r="M16" s="650">
        <v>36274.188000000002</v>
      </c>
      <c r="N16" s="669">
        <v>143291.97800000006</v>
      </c>
      <c r="O16" s="961">
        <v>513239.80200000003</v>
      </c>
      <c r="P16" s="671"/>
      <c r="R16" s="66"/>
    </row>
    <row r="17" spans="1:18" ht="12.75" customHeight="1">
      <c r="A17" s="668">
        <v>2002</v>
      </c>
      <c r="B17" s="669">
        <v>3082</v>
      </c>
      <c r="C17" s="670"/>
      <c r="D17" s="650" t="s">
        <v>99</v>
      </c>
      <c r="E17" s="650" t="s">
        <v>99</v>
      </c>
      <c r="F17" s="650">
        <v>114812.351</v>
      </c>
      <c r="G17" s="650">
        <v>15588.401</v>
      </c>
      <c r="H17" s="650"/>
      <c r="I17" s="650">
        <v>18360.248</v>
      </c>
      <c r="J17" s="650">
        <v>10187.976000000001</v>
      </c>
      <c r="K17" s="650">
        <v>167590.27600000001</v>
      </c>
      <c r="L17" s="650">
        <v>11491.344999999999</v>
      </c>
      <c r="M17" s="650">
        <v>37965.536</v>
      </c>
      <c r="N17" s="669">
        <v>148261.99499999994</v>
      </c>
      <c r="O17" s="961">
        <v>527340.12799999991</v>
      </c>
      <c r="P17" s="671"/>
      <c r="R17" s="66"/>
    </row>
    <row r="18" spans="1:18" ht="12.75" customHeight="1">
      <c r="A18" s="668">
        <v>2003</v>
      </c>
      <c r="B18" s="669">
        <v>2916.0219999999999</v>
      </c>
      <c r="C18" s="670"/>
      <c r="D18" s="650" t="s">
        <v>99</v>
      </c>
      <c r="E18" s="650" t="s">
        <v>99</v>
      </c>
      <c r="F18" s="650">
        <v>122122.204</v>
      </c>
      <c r="G18" s="650">
        <v>15818.355</v>
      </c>
      <c r="H18" s="650"/>
      <c r="I18" s="650">
        <v>18889.932000000001</v>
      </c>
      <c r="J18" s="650">
        <v>10347</v>
      </c>
      <c r="K18" s="650">
        <v>169685.98499999999</v>
      </c>
      <c r="L18" s="650">
        <v>12018.218999999999</v>
      </c>
      <c r="M18" s="650">
        <v>41086.307000000001</v>
      </c>
      <c r="N18" s="669">
        <v>153231.24799999991</v>
      </c>
      <c r="O18" s="961">
        <v>546115.27199999988</v>
      </c>
      <c r="P18" s="671"/>
      <c r="R18" s="66"/>
    </row>
    <row r="19" spans="1:18" ht="12.75" customHeight="1">
      <c r="A19" s="668">
        <v>2004</v>
      </c>
      <c r="B19" s="669">
        <v>3071.67</v>
      </c>
      <c r="C19" s="670"/>
      <c r="D19" s="650" t="s">
        <v>99</v>
      </c>
      <c r="E19" s="650" t="s">
        <v>99</v>
      </c>
      <c r="F19" s="650">
        <v>133193.424</v>
      </c>
      <c r="G19" s="650">
        <v>16091.013999999999</v>
      </c>
      <c r="H19" s="650"/>
      <c r="I19" s="650">
        <v>19884.425999999999</v>
      </c>
      <c r="J19" s="650">
        <v>10403.171</v>
      </c>
      <c r="K19" s="650">
        <v>178549.71299999999</v>
      </c>
      <c r="L19" s="650">
        <v>12192.968999999999</v>
      </c>
      <c r="M19" s="650">
        <v>46113.521999999997</v>
      </c>
      <c r="N19" s="669">
        <v>158517.74800000002</v>
      </c>
      <c r="O19" s="961">
        <v>578017.65700000001</v>
      </c>
      <c r="P19" s="671"/>
      <c r="R19" s="66"/>
    </row>
    <row r="20" spans="1:18" ht="12.75" customHeight="1">
      <c r="A20" s="668">
        <v>2005</v>
      </c>
      <c r="B20" s="669">
        <v>3359.8990000000003</v>
      </c>
      <c r="C20" s="670"/>
      <c r="D20" s="650" t="s">
        <v>99</v>
      </c>
      <c r="E20" s="650" t="s">
        <v>99</v>
      </c>
      <c r="F20" s="650">
        <v>144666.978</v>
      </c>
      <c r="G20" s="650">
        <v>16047.057000000001</v>
      </c>
      <c r="H20" s="650"/>
      <c r="I20" s="650">
        <v>21814.406999999999</v>
      </c>
      <c r="J20" s="650">
        <v>10387.463</v>
      </c>
      <c r="K20" s="650">
        <v>192171.66899999999</v>
      </c>
      <c r="L20" s="650">
        <v>12483.058999999999</v>
      </c>
      <c r="M20" s="650">
        <v>51776.497000000003</v>
      </c>
      <c r="N20" s="669">
        <v>167158.20799999998</v>
      </c>
      <c r="O20" s="961">
        <v>619865.23699999996</v>
      </c>
      <c r="P20" s="671"/>
      <c r="R20" s="66"/>
    </row>
    <row r="21" spans="1:18" ht="12.75" customHeight="1">
      <c r="A21" s="668">
        <v>2006</v>
      </c>
      <c r="B21" s="669">
        <v>3843.7740000000003</v>
      </c>
      <c r="C21" s="670"/>
      <c r="D21" s="650" t="s">
        <v>99</v>
      </c>
      <c r="E21" s="650" t="s">
        <v>99</v>
      </c>
      <c r="F21" s="650">
        <v>154469.48499999999</v>
      </c>
      <c r="G21" s="650">
        <v>15754.457</v>
      </c>
      <c r="H21" s="650"/>
      <c r="I21" s="650">
        <v>22255.08</v>
      </c>
      <c r="J21" s="650">
        <v>10450.138000000001</v>
      </c>
      <c r="K21" s="650">
        <v>209830.3</v>
      </c>
      <c r="L21" s="650">
        <v>11945.459000000001</v>
      </c>
      <c r="M21" s="650">
        <v>56070.987000000001</v>
      </c>
      <c r="N21" s="669">
        <v>180577.92799999996</v>
      </c>
      <c r="O21" s="961">
        <v>665197.60799999989</v>
      </c>
      <c r="P21" s="671"/>
      <c r="R21" s="66"/>
    </row>
    <row r="22" spans="1:18" ht="12.75" customHeight="1">
      <c r="A22" s="668">
        <v>2007</v>
      </c>
      <c r="B22" s="669">
        <v>4266</v>
      </c>
      <c r="C22" s="670"/>
      <c r="D22" s="650" t="s">
        <v>99</v>
      </c>
      <c r="E22" s="650" t="s">
        <v>99</v>
      </c>
      <c r="F22" s="650">
        <v>160055.443</v>
      </c>
      <c r="G22" s="650">
        <v>15063.046</v>
      </c>
      <c r="H22" s="650"/>
      <c r="I22" s="650">
        <v>22945.530999999999</v>
      </c>
      <c r="J22" s="650">
        <v>10568.880999999999</v>
      </c>
      <c r="K22" s="650">
        <v>230332.33499999999</v>
      </c>
      <c r="L22" s="650">
        <v>12111.529</v>
      </c>
      <c r="M22" s="650">
        <v>61837.01</v>
      </c>
      <c r="N22" s="669">
        <v>199814.56199999998</v>
      </c>
      <c r="O22" s="961">
        <v>716994.33699999994</v>
      </c>
      <c r="P22" s="671"/>
      <c r="R22" s="66"/>
    </row>
    <row r="23" spans="1:18" ht="12.75" customHeight="1">
      <c r="A23" s="668">
        <v>2008</v>
      </c>
      <c r="B23" s="669">
        <v>4534.0010000000002</v>
      </c>
      <c r="C23" s="670"/>
      <c r="D23" s="650" t="s">
        <v>99</v>
      </c>
      <c r="E23" s="650" t="s">
        <v>99</v>
      </c>
      <c r="F23" s="650">
        <v>165940.321</v>
      </c>
      <c r="G23" s="650">
        <v>15236.63</v>
      </c>
      <c r="H23" s="650"/>
      <c r="I23" s="650">
        <v>23879.388999999999</v>
      </c>
      <c r="J23" s="650">
        <v>10603.656999999999</v>
      </c>
      <c r="K23" s="650">
        <v>254406.78400000001</v>
      </c>
      <c r="L23" s="650">
        <v>13209.91</v>
      </c>
      <c r="M23" s="650">
        <v>67227.099000000002</v>
      </c>
      <c r="N23" s="669">
        <v>226082.77499999991</v>
      </c>
      <c r="O23" s="961">
        <v>781120.56599999988</v>
      </c>
      <c r="P23" s="671"/>
      <c r="R23" s="66"/>
    </row>
    <row r="24" spans="1:18" ht="12.75" customHeight="1">
      <c r="A24" s="668">
        <v>2009</v>
      </c>
      <c r="B24" s="669">
        <v>4318.5259999999998</v>
      </c>
      <c r="C24" s="670"/>
      <c r="D24" s="650" t="s">
        <v>99</v>
      </c>
      <c r="E24" s="650" t="s">
        <v>99</v>
      </c>
      <c r="F24" s="650">
        <v>172070.97500000001</v>
      </c>
      <c r="G24" s="650">
        <v>14154.642</v>
      </c>
      <c r="H24" s="650"/>
      <c r="I24" s="650">
        <v>25040.221000000001</v>
      </c>
      <c r="J24" s="650">
        <v>10786.313</v>
      </c>
      <c r="K24" s="650">
        <v>266630.92099999997</v>
      </c>
      <c r="L24" s="650">
        <v>13887.804</v>
      </c>
      <c r="M24" s="650">
        <v>76890.813999999998</v>
      </c>
      <c r="N24" s="669">
        <v>249213</v>
      </c>
      <c r="O24" s="961">
        <v>832993.21600000001</v>
      </c>
      <c r="P24" s="671"/>
      <c r="Q24" s="30"/>
      <c r="R24" s="66"/>
    </row>
    <row r="25" spans="1:18" ht="12.75" customHeight="1">
      <c r="A25" s="668">
        <v>2010</v>
      </c>
      <c r="B25" s="669">
        <v>4069.5619999999999</v>
      </c>
      <c r="C25" s="670"/>
      <c r="D25" s="650" t="s">
        <v>99</v>
      </c>
      <c r="E25" s="650" t="s">
        <v>99</v>
      </c>
      <c r="F25" s="650">
        <v>183893.79500000001</v>
      </c>
      <c r="G25" s="650">
        <v>14572.050999999999</v>
      </c>
      <c r="H25" s="650"/>
      <c r="I25" s="650">
        <v>27286.116999999998</v>
      </c>
      <c r="J25" s="650">
        <v>10552.632</v>
      </c>
      <c r="K25" s="650">
        <v>285029.87099999998</v>
      </c>
      <c r="L25" s="650">
        <v>15598.995999999999</v>
      </c>
      <c r="M25" s="650">
        <v>90997.163</v>
      </c>
      <c r="N25" s="669">
        <v>280740</v>
      </c>
      <c r="O25" s="961">
        <v>912740.18700000015</v>
      </c>
      <c r="P25" s="671"/>
      <c r="R25" s="66"/>
    </row>
    <row r="26" spans="1:18" ht="12.75" customHeight="1">
      <c r="A26" s="668">
        <v>2011</v>
      </c>
      <c r="B26" s="669">
        <v>3840.3009999999999</v>
      </c>
      <c r="C26" s="670"/>
      <c r="D26" s="650" t="s">
        <v>99</v>
      </c>
      <c r="E26" s="650" t="s">
        <v>99</v>
      </c>
      <c r="F26" s="650">
        <v>205011.239</v>
      </c>
      <c r="G26" s="650">
        <v>14208.08</v>
      </c>
      <c r="H26" s="650"/>
      <c r="I26" s="650">
        <v>16806.815999999999</v>
      </c>
      <c r="J26" s="650">
        <v>8636.8169999999991</v>
      </c>
      <c r="K26" s="650">
        <v>298243.495</v>
      </c>
      <c r="L26" s="650">
        <v>16584.366000000002</v>
      </c>
      <c r="M26" s="650">
        <v>106297.842</v>
      </c>
      <c r="N26" s="669">
        <v>312187.27799999999</v>
      </c>
      <c r="O26" s="961">
        <v>981816.23399999994</v>
      </c>
      <c r="P26" s="671"/>
      <c r="R26" s="66"/>
    </row>
    <row r="27" spans="1:18" ht="12.75" customHeight="1">
      <c r="A27" s="668">
        <v>2012</v>
      </c>
      <c r="B27" s="669">
        <v>3361.165</v>
      </c>
      <c r="C27" s="670"/>
      <c r="D27" s="650">
        <v>11028.378000000001</v>
      </c>
      <c r="E27" s="650">
        <v>1714.7719999999999</v>
      </c>
      <c r="F27" s="650">
        <v>190646.25</v>
      </c>
      <c r="G27" s="650">
        <v>14366.482</v>
      </c>
      <c r="H27" s="650"/>
      <c r="I27" s="650">
        <v>18010.197999999997</v>
      </c>
      <c r="J27" s="650">
        <v>9867.8739999999998</v>
      </c>
      <c r="K27" s="650">
        <v>304941.43999999994</v>
      </c>
      <c r="L27" s="650">
        <v>17826.575000000001</v>
      </c>
      <c r="M27" s="650">
        <v>120123.90699999999</v>
      </c>
      <c r="N27" s="669">
        <v>342651.36099999992</v>
      </c>
      <c r="O27" s="962">
        <v>1034538.4019999998</v>
      </c>
      <c r="P27" s="672"/>
      <c r="Q27" s="30"/>
      <c r="R27" s="66"/>
    </row>
    <row r="28" spans="1:18" ht="12.75" customHeight="1">
      <c r="A28" s="668">
        <v>2013</v>
      </c>
      <c r="B28" s="669">
        <v>3277.6729999999998</v>
      </c>
      <c r="C28" s="670"/>
      <c r="D28" s="650">
        <v>11939.229000000001</v>
      </c>
      <c r="E28" s="650">
        <v>1547.6559999999999</v>
      </c>
      <c r="F28" s="650">
        <v>181236.47900000005</v>
      </c>
      <c r="G28" s="650">
        <v>14454.201000000001</v>
      </c>
      <c r="H28" s="650"/>
      <c r="I28" s="650">
        <v>31487.850999999981</v>
      </c>
      <c r="J28" s="650">
        <v>9604.9350000000104</v>
      </c>
      <c r="K28" s="650">
        <v>302872.23599999899</v>
      </c>
      <c r="L28" s="650">
        <v>19196.703999999801</v>
      </c>
      <c r="M28" s="650">
        <v>129215.95000000001</v>
      </c>
      <c r="N28" s="669">
        <v>366993.81600000011</v>
      </c>
      <c r="O28" s="961">
        <v>1071826.7299999991</v>
      </c>
      <c r="P28" s="672"/>
      <c r="Q28" s="30"/>
      <c r="R28" s="66"/>
    </row>
    <row r="29" spans="1:18" ht="12.75" customHeight="1">
      <c r="A29" s="668">
        <v>2014</v>
      </c>
      <c r="B29" s="669">
        <v>3190.5230000000001</v>
      </c>
      <c r="C29" s="670"/>
      <c r="D29" s="650">
        <v>14065.572</v>
      </c>
      <c r="E29" s="650">
        <v>1572.2080000000001</v>
      </c>
      <c r="F29" s="650">
        <v>188370.72500000001</v>
      </c>
      <c r="G29" s="650">
        <v>13632.843000000001</v>
      </c>
      <c r="H29" s="650"/>
      <c r="I29" s="650">
        <v>31570.802</v>
      </c>
      <c r="J29" s="650">
        <v>9330.1</v>
      </c>
      <c r="K29" s="650">
        <v>302417.39</v>
      </c>
      <c r="L29" s="650">
        <v>20322.142</v>
      </c>
      <c r="M29" s="650">
        <v>139583.867</v>
      </c>
      <c r="N29" s="669">
        <v>394895.22000000009</v>
      </c>
      <c r="O29" s="961">
        <v>1118951.392</v>
      </c>
      <c r="P29" s="672"/>
      <c r="Q29" s="30"/>
      <c r="R29" s="66"/>
    </row>
    <row r="30" spans="1:18" ht="12.75" customHeight="1">
      <c r="A30" s="668">
        <v>2015</v>
      </c>
      <c r="B30" s="669">
        <v>3107.0459999999998</v>
      </c>
      <c r="C30" s="670"/>
      <c r="D30" s="650">
        <v>14931.897000000001</v>
      </c>
      <c r="E30" s="650">
        <v>1385.3889999999999</v>
      </c>
      <c r="F30" s="650">
        <v>189355.049</v>
      </c>
      <c r="G30" s="650">
        <v>14219.949000000001</v>
      </c>
      <c r="H30" s="650"/>
      <c r="I30" s="650">
        <v>40641.826000000001</v>
      </c>
      <c r="J30" s="650">
        <v>12755.789000000001</v>
      </c>
      <c r="K30" s="650">
        <v>308870.07400000002</v>
      </c>
      <c r="L30" s="650">
        <v>21431.052</v>
      </c>
      <c r="M30" s="650">
        <v>147096.84700000001</v>
      </c>
      <c r="N30" s="669">
        <v>415990.201</v>
      </c>
      <c r="O30" s="961">
        <v>1169785.1189999999</v>
      </c>
      <c r="P30" s="672"/>
      <c r="Q30" s="30"/>
      <c r="R30" s="124"/>
    </row>
    <row r="31" spans="1:18" ht="12.75" customHeight="1">
      <c r="A31" s="668">
        <v>2016</v>
      </c>
      <c r="B31" s="669">
        <v>2754</v>
      </c>
      <c r="C31" s="670"/>
      <c r="D31" s="650">
        <v>14999.954</v>
      </c>
      <c r="E31" s="650">
        <v>1393.13</v>
      </c>
      <c r="F31" s="650">
        <v>193088.921</v>
      </c>
      <c r="G31" s="650">
        <v>15437.337</v>
      </c>
      <c r="H31" s="650"/>
      <c r="I31" s="650">
        <v>45010.828000000001</v>
      </c>
      <c r="J31" s="650">
        <v>12891.842000000001</v>
      </c>
      <c r="K31" s="650">
        <v>315156.973</v>
      </c>
      <c r="L31" s="650">
        <v>23408.531999999999</v>
      </c>
      <c r="M31" s="650">
        <v>157776.92300000001</v>
      </c>
      <c r="N31" s="669">
        <v>428740.60200000001</v>
      </c>
      <c r="O31" s="961">
        <v>1210659.0419999999</v>
      </c>
      <c r="P31" s="672"/>
      <c r="Q31" s="30"/>
      <c r="R31" s="124"/>
    </row>
    <row r="32" spans="1:18" ht="12.75" customHeight="1">
      <c r="A32" s="668">
        <v>2017</v>
      </c>
      <c r="B32" s="669">
        <v>2645.1680000000001</v>
      </c>
      <c r="C32" s="670"/>
      <c r="D32" s="650">
        <v>16924.260999999999</v>
      </c>
      <c r="E32" s="650">
        <v>1283.069</v>
      </c>
      <c r="F32" s="650">
        <v>199078.02</v>
      </c>
      <c r="G32" s="650">
        <v>15147.434999999999</v>
      </c>
      <c r="H32" s="650"/>
      <c r="I32" s="650">
        <v>49245.362999999998</v>
      </c>
      <c r="J32" s="650">
        <v>13188.924999999999</v>
      </c>
      <c r="K32" s="650">
        <v>308038.33399999997</v>
      </c>
      <c r="L32" s="650">
        <v>25485.232</v>
      </c>
      <c r="M32" s="650">
        <v>167487.565</v>
      </c>
      <c r="N32" s="669">
        <v>454480.12299999991</v>
      </c>
      <c r="O32" s="961">
        <v>1253003.4949999999</v>
      </c>
      <c r="P32" s="672"/>
      <c r="Q32" s="30"/>
      <c r="R32" s="30"/>
    </row>
    <row r="33" spans="1:20" ht="12.75" customHeight="1">
      <c r="A33" s="668">
        <v>2018</v>
      </c>
      <c r="B33" s="669">
        <v>2595.6059999999998</v>
      </c>
      <c r="C33" s="673"/>
      <c r="D33" s="650">
        <v>20170.96</v>
      </c>
      <c r="E33" s="650">
        <v>1402.26</v>
      </c>
      <c r="F33" s="650">
        <v>196422.54</v>
      </c>
      <c r="G33" s="650">
        <v>15236.4</v>
      </c>
      <c r="H33" s="650"/>
      <c r="I33" s="650">
        <v>48370.559999999998</v>
      </c>
      <c r="J33" s="650">
        <v>13089.14</v>
      </c>
      <c r="K33" s="650">
        <v>308341.02</v>
      </c>
      <c r="L33" s="650">
        <v>27158.58</v>
      </c>
      <c r="M33" s="650">
        <v>181801.26</v>
      </c>
      <c r="N33" s="669">
        <v>472877.96</v>
      </c>
      <c r="O33" s="961">
        <v>1287466.2860000001</v>
      </c>
      <c r="P33" s="34"/>
      <c r="Q33" s="30"/>
      <c r="R33" s="30"/>
      <c r="S33" s="30"/>
      <c r="T33" s="315"/>
    </row>
    <row r="34" spans="1:20" ht="12.75" customHeight="1">
      <c r="A34" s="668">
        <v>2019</v>
      </c>
      <c r="B34" s="669">
        <v>2456.4580000000005</v>
      </c>
      <c r="C34" s="31" t="s">
        <v>291</v>
      </c>
      <c r="D34" s="650">
        <v>21744</v>
      </c>
      <c r="E34" s="670">
        <v>1602</v>
      </c>
      <c r="F34" s="650">
        <v>204025</v>
      </c>
      <c r="G34" s="650">
        <v>16225</v>
      </c>
      <c r="H34" s="650"/>
      <c r="I34" s="650">
        <v>44538</v>
      </c>
      <c r="J34" s="650">
        <v>13181</v>
      </c>
      <c r="K34" s="650">
        <v>292607</v>
      </c>
      <c r="L34" s="650">
        <v>26601</v>
      </c>
      <c r="M34" s="650">
        <v>188490</v>
      </c>
      <c r="N34" s="669">
        <v>528870</v>
      </c>
      <c r="O34" s="961">
        <v>1340339.4580000001</v>
      </c>
      <c r="P34" s="34" t="s">
        <v>291</v>
      </c>
      <c r="Q34" s="30"/>
      <c r="R34" s="30"/>
      <c r="S34" s="30"/>
      <c r="T34" s="315"/>
    </row>
    <row r="35" spans="1:20" ht="12.75" customHeight="1">
      <c r="A35" s="668">
        <v>2020</v>
      </c>
      <c r="B35" s="669">
        <v>2407</v>
      </c>
      <c r="C35" s="31"/>
      <c r="D35" s="650">
        <v>21952</v>
      </c>
      <c r="E35" s="670">
        <v>1602</v>
      </c>
      <c r="F35" s="650">
        <v>202087</v>
      </c>
      <c r="G35" s="650">
        <v>17265</v>
      </c>
      <c r="H35" s="650"/>
      <c r="I35" s="650">
        <v>54702.755700000329</v>
      </c>
      <c r="J35" s="650">
        <v>13232</v>
      </c>
      <c r="K35" s="650">
        <v>301827</v>
      </c>
      <c r="L35" s="650">
        <v>27471</v>
      </c>
      <c r="M35" s="650">
        <v>194039</v>
      </c>
      <c r="N35" s="669">
        <v>545950</v>
      </c>
      <c r="O35" s="961">
        <v>1382534.7557000003</v>
      </c>
      <c r="P35" s="34" t="s">
        <v>291</v>
      </c>
      <c r="Q35" s="30"/>
      <c r="R35" s="30"/>
      <c r="S35" s="30"/>
      <c r="T35" s="315"/>
    </row>
    <row r="36" spans="1:20" ht="12.75" customHeight="1">
      <c r="A36" s="668">
        <v>2021</v>
      </c>
      <c r="B36" s="674">
        <v>2413.7089999999998</v>
      </c>
      <c r="C36" s="31"/>
      <c r="D36" s="650">
        <v>22808.801760000002</v>
      </c>
      <c r="E36" s="650">
        <v>1669.2140000000002</v>
      </c>
      <c r="F36" s="650">
        <v>209867.18214999908</v>
      </c>
      <c r="G36" s="650">
        <v>17247.880249999998</v>
      </c>
      <c r="H36" s="650">
        <v>37450.878789999995</v>
      </c>
      <c r="I36" s="650">
        <v>9332.5809299999746</v>
      </c>
      <c r="J36" s="650">
        <v>13417.578350000002</v>
      </c>
      <c r="K36" s="650">
        <v>305299.9130900001</v>
      </c>
      <c r="L36" s="650">
        <v>27379.736779999999</v>
      </c>
      <c r="M36" s="650">
        <v>201676.03716000021</v>
      </c>
      <c r="N36" s="669">
        <v>582568.21832000068</v>
      </c>
      <c r="O36" s="961">
        <v>1431131.73058</v>
      </c>
      <c r="P36" s="34"/>
      <c r="Q36" s="30"/>
      <c r="R36" s="35"/>
      <c r="T36" s="315"/>
    </row>
    <row r="37" spans="1:20" ht="12.75" customHeight="1">
      <c r="A37" s="668">
        <v>2022</v>
      </c>
      <c r="B37" s="674">
        <v>2523.127</v>
      </c>
      <c r="C37" s="31"/>
      <c r="D37" s="650">
        <v>22975.420000000002</v>
      </c>
      <c r="E37" s="650">
        <v>1734.679470202296</v>
      </c>
      <c r="F37" s="650">
        <v>209053.70054127448</v>
      </c>
      <c r="G37" s="650">
        <v>18432.025610730623</v>
      </c>
      <c r="H37" s="650">
        <v>37562.484609607229</v>
      </c>
      <c r="I37" s="650">
        <v>9135.9282365350864</v>
      </c>
      <c r="J37" s="650">
        <v>13707.039838431296</v>
      </c>
      <c r="K37" s="650">
        <v>312506.04378954635</v>
      </c>
      <c r="L37" s="650">
        <v>31146.405981445296</v>
      </c>
      <c r="M37" s="650">
        <v>212967.36883084491</v>
      </c>
      <c r="N37" s="669">
        <v>605650.54011517228</v>
      </c>
      <c r="O37" s="961">
        <v>1477394.7640237899</v>
      </c>
      <c r="P37" s="34"/>
      <c r="Q37" s="30"/>
      <c r="R37" s="30"/>
      <c r="T37" s="315"/>
    </row>
    <row r="38" spans="1:20" ht="13.2">
      <c r="A38" s="668">
        <v>2023</v>
      </c>
      <c r="B38" s="674">
        <v>2363.4050000000002</v>
      </c>
      <c r="C38" s="31"/>
      <c r="D38" s="650">
        <v>22193.41581484229</v>
      </c>
      <c r="E38" s="650">
        <v>1925.1290792752668</v>
      </c>
      <c r="F38" s="650">
        <v>203148.0157936546</v>
      </c>
      <c r="G38" s="650">
        <v>17228.267632120282</v>
      </c>
      <c r="H38" s="650">
        <v>36018.898769518644</v>
      </c>
      <c r="I38" s="650">
        <v>7165.6471973735825</v>
      </c>
      <c r="J38" s="650">
        <v>9987.0205969390936</v>
      </c>
      <c r="K38" s="650">
        <v>325524.28374223423</v>
      </c>
      <c r="L38" s="650">
        <v>30685.492216363364</v>
      </c>
      <c r="M38" s="650">
        <v>190300.44985852615</v>
      </c>
      <c r="N38" s="650">
        <v>674618.39585912775</v>
      </c>
      <c r="O38" s="677">
        <v>1521338.5885599751</v>
      </c>
      <c r="P38" s="34"/>
      <c r="Q38" s="30"/>
      <c r="R38" s="30"/>
      <c r="S38" s="30"/>
      <c r="T38" s="728"/>
    </row>
    <row r="39" spans="1:20" ht="13.2">
      <c r="A39" s="730">
        <v>2024</v>
      </c>
      <c r="B39" s="816">
        <v>2428.9229999999998</v>
      </c>
      <c r="C39" s="817"/>
      <c r="D39" s="654">
        <v>22254.561818903756</v>
      </c>
      <c r="E39" s="654">
        <v>1878.8061716912057</v>
      </c>
      <c r="F39" s="654">
        <v>215491.03038142066</v>
      </c>
      <c r="G39" s="654">
        <v>17115.629035395144</v>
      </c>
      <c r="H39" s="654">
        <v>35880.009294292817</v>
      </c>
      <c r="I39" s="654">
        <v>10469.74273</v>
      </c>
      <c r="J39" s="654">
        <v>9612.9668873268238</v>
      </c>
      <c r="K39" s="654">
        <v>334887.54110952903</v>
      </c>
      <c r="L39" s="654">
        <v>31230.626633144169</v>
      </c>
      <c r="M39" s="654">
        <v>192186.80012698509</v>
      </c>
      <c r="N39" s="654">
        <v>707699.87775253796</v>
      </c>
      <c r="O39" s="963">
        <v>1581136.5149412265</v>
      </c>
      <c r="P39" s="120"/>
      <c r="Q39" s="30"/>
      <c r="R39" s="30"/>
      <c r="S39" s="30"/>
      <c r="T39" s="728"/>
    </row>
    <row r="40" spans="1:20" ht="13.2">
      <c r="A40" s="675"/>
      <c r="B40" s="450"/>
      <c r="C40" s="343"/>
      <c r="D40" s="343"/>
      <c r="E40" s="343"/>
      <c r="F40" s="343"/>
      <c r="G40" s="343"/>
      <c r="H40" s="343"/>
      <c r="I40" s="343"/>
      <c r="J40" s="343"/>
      <c r="K40" s="343"/>
      <c r="L40" s="343"/>
      <c r="M40" s="343"/>
      <c r="N40" s="343"/>
      <c r="O40" s="676"/>
      <c r="P40" s="30"/>
      <c r="Q40" s="30"/>
    </row>
    <row r="41" spans="1:20" ht="13.2">
      <c r="A41" s="45" t="s">
        <v>286</v>
      </c>
      <c r="N41" s="352"/>
      <c r="O41" s="352"/>
      <c r="Q41" s="30"/>
    </row>
    <row r="42" spans="1:20" ht="13.2">
      <c r="A42" s="39" t="s">
        <v>287</v>
      </c>
      <c r="B42" s="30"/>
      <c r="C42" s="29"/>
      <c r="D42" s="30"/>
      <c r="E42" s="30"/>
      <c r="L42" s="30"/>
      <c r="M42" s="30"/>
      <c r="O42" s="677"/>
    </row>
    <row r="43" spans="1:20" ht="13.8">
      <c r="A43" s="45" t="s">
        <v>385</v>
      </c>
      <c r="B43" s="30"/>
      <c r="C43" s="29"/>
      <c r="D43" s="30"/>
      <c r="E43" s="30"/>
      <c r="L43" s="30"/>
      <c r="M43" s="30"/>
      <c r="O43" s="69"/>
    </row>
    <row r="44" spans="1:20" ht="13.2">
      <c r="A44" s="45" t="s">
        <v>355</v>
      </c>
      <c r="L44" s="30"/>
      <c r="M44" s="30"/>
      <c r="O44" s="69"/>
    </row>
    <row r="45" spans="1:20" ht="13.2">
      <c r="A45" s="39" t="s">
        <v>394</v>
      </c>
      <c r="B45" s="30"/>
      <c r="C45" s="29"/>
      <c r="D45" s="30"/>
      <c r="E45" s="30"/>
      <c r="L45" s="30"/>
      <c r="M45" s="30"/>
      <c r="O45" s="69"/>
    </row>
    <row r="46" spans="1:20" ht="13.2">
      <c r="A46" s="39"/>
      <c r="B46" s="30"/>
      <c r="C46" s="29"/>
      <c r="D46" s="30"/>
      <c r="E46" s="30"/>
      <c r="L46" s="30"/>
      <c r="M46" s="30"/>
      <c r="O46" s="69"/>
    </row>
    <row r="47" spans="1:20" ht="13.2">
      <c r="A47" s="45" t="s">
        <v>380</v>
      </c>
      <c r="O47" s="69"/>
    </row>
    <row r="48" spans="1:20" ht="13.2">
      <c r="A48" s="39" t="s">
        <v>378</v>
      </c>
      <c r="D48" s="30"/>
      <c r="E48" s="30"/>
      <c r="M48" s="30"/>
      <c r="O48" s="69"/>
      <c r="P48" s="69"/>
    </row>
    <row r="49" spans="1:16" ht="15.6">
      <c r="A49" s="45" t="s">
        <v>288</v>
      </c>
      <c r="B49" s="69"/>
      <c r="C49" s="69"/>
      <c r="D49" s="69"/>
      <c r="E49" s="69"/>
      <c r="F49" s="69"/>
      <c r="G49" s="69"/>
      <c r="H49" s="69"/>
      <c r="I49" s="69"/>
      <c r="J49" s="69"/>
      <c r="K49" s="69"/>
      <c r="L49" s="69"/>
      <c r="M49" s="69"/>
      <c r="N49" s="69"/>
      <c r="O49" s="69"/>
      <c r="P49" s="69"/>
    </row>
    <row r="50" spans="1:16" ht="15">
      <c r="A50" s="39" t="s">
        <v>289</v>
      </c>
      <c r="B50" s="69"/>
      <c r="C50" s="69"/>
      <c r="D50" s="69"/>
      <c r="E50" s="69"/>
      <c r="F50" s="69"/>
      <c r="G50" s="69"/>
      <c r="H50" s="69"/>
      <c r="I50" s="69"/>
      <c r="J50" s="69"/>
      <c r="K50" s="69"/>
      <c r="L50" s="69"/>
      <c r="M50" s="69"/>
      <c r="N50" s="69"/>
      <c r="O50" s="69"/>
    </row>
    <row r="51" spans="1:16" ht="13.2">
      <c r="B51" s="45"/>
      <c r="C51" s="45"/>
      <c r="D51" s="45"/>
      <c r="E51" s="45"/>
      <c r="F51" s="45"/>
      <c r="G51" s="45"/>
      <c r="H51" s="45"/>
      <c r="I51" s="45"/>
      <c r="J51" s="45"/>
      <c r="K51" s="45"/>
      <c r="L51" s="45"/>
      <c r="M51" s="45"/>
      <c r="N51" s="45"/>
      <c r="O51" s="45"/>
    </row>
    <row r="52" spans="1:16">
      <c r="A52" s="9"/>
      <c r="O52" s="69"/>
    </row>
  </sheetData>
  <pageMargins left="0.7" right="0.7" top="0.75" bottom="0.75" header="0.3" footer="0.3"/>
  <pageSetup paperSize="9" scale="60" orientation="portrait" r:id="rId1"/>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44A08-596D-4685-A9B7-EBBA54823612}">
  <dimension ref="A1:N18"/>
  <sheetViews>
    <sheetView showGridLines="0" workbookViewId="0">
      <selection sqref="A1:N1"/>
    </sheetView>
  </sheetViews>
  <sheetFormatPr defaultRowHeight="10.199999999999999"/>
  <cols>
    <col min="1" max="1" width="15.7109375" customWidth="1"/>
    <col min="14" max="14" width="9.28515625" customWidth="1"/>
  </cols>
  <sheetData>
    <row r="1" spans="1:14" ht="32.25" customHeight="1">
      <c r="A1" s="1013" t="s">
        <v>4</v>
      </c>
      <c r="B1" s="1014"/>
      <c r="C1" s="1014"/>
      <c r="D1" s="1014"/>
      <c r="E1" s="1014"/>
      <c r="F1" s="1014"/>
      <c r="G1" s="1014"/>
      <c r="H1" s="1014"/>
      <c r="I1" s="1014"/>
      <c r="J1" s="1014"/>
      <c r="K1" s="1014"/>
      <c r="L1" s="1014"/>
      <c r="M1" s="1014"/>
      <c r="N1" s="1014"/>
    </row>
    <row r="2" spans="1:14" s="45" customFormat="1" ht="21" customHeight="1">
      <c r="A2" s="1021" t="s">
        <v>5</v>
      </c>
      <c r="B2" s="1021"/>
      <c r="C2" s="1021"/>
      <c r="D2" s="1021"/>
      <c r="E2" s="1021"/>
      <c r="F2" s="1021"/>
      <c r="G2" s="1021"/>
      <c r="H2" s="1021"/>
      <c r="I2" s="1021"/>
      <c r="J2" s="1021"/>
      <c r="K2" s="1021"/>
      <c r="L2" s="1021"/>
      <c r="M2" s="1021"/>
      <c r="N2" s="1021"/>
    </row>
    <row r="3" spans="1:14" s="45" customFormat="1" ht="73.5" customHeight="1">
      <c r="A3" s="1022" t="s">
        <v>389</v>
      </c>
      <c r="B3" s="1023"/>
      <c r="C3" s="1023"/>
      <c r="D3" s="1023"/>
      <c r="E3" s="1023"/>
      <c r="F3" s="1023"/>
      <c r="G3" s="1023"/>
      <c r="H3" s="1023"/>
      <c r="I3" s="1023"/>
      <c r="J3" s="1023"/>
      <c r="K3" s="1023"/>
      <c r="L3" s="1023"/>
      <c r="M3" s="1023"/>
      <c r="N3" s="1023"/>
    </row>
    <row r="4" spans="1:14" s="45" customFormat="1" ht="54.75" customHeight="1">
      <c r="A4" s="1018" t="s">
        <v>358</v>
      </c>
      <c r="B4" s="1019"/>
      <c r="C4" s="1019"/>
      <c r="D4" s="1019"/>
      <c r="E4" s="1019"/>
      <c r="F4" s="1019"/>
      <c r="G4" s="1019"/>
      <c r="H4" s="1019"/>
      <c r="I4" s="1019"/>
      <c r="J4" s="1019"/>
      <c r="K4" s="1019"/>
      <c r="L4" s="1019"/>
      <c r="M4" s="1019"/>
      <c r="N4" s="1019"/>
    </row>
    <row r="5" spans="1:14" s="45" customFormat="1" ht="10.65" customHeight="1">
      <c r="A5" s="682" t="s">
        <v>6</v>
      </c>
    </row>
    <row r="6" spans="1:14" s="45" customFormat="1" ht="81" customHeight="1">
      <c r="A6" s="1018" t="s">
        <v>417</v>
      </c>
      <c r="B6" s="1019"/>
      <c r="C6" s="1019"/>
      <c r="D6" s="1019"/>
      <c r="E6" s="1019"/>
      <c r="F6" s="1019"/>
      <c r="G6" s="1019"/>
      <c r="H6" s="1019"/>
      <c r="I6" s="1019"/>
      <c r="J6" s="1019"/>
      <c r="K6" s="1019"/>
      <c r="L6" s="1019"/>
      <c r="M6" s="1019"/>
      <c r="N6" s="1019"/>
    </row>
    <row r="7" spans="1:14" s="45" customFormat="1" ht="13.2">
      <c r="A7" s="682" t="s">
        <v>7</v>
      </c>
    </row>
    <row r="8" spans="1:14" s="45" customFormat="1" ht="95.25" customHeight="1">
      <c r="A8" s="1018" t="s">
        <v>387</v>
      </c>
      <c r="B8" s="1019"/>
      <c r="C8" s="1019"/>
      <c r="D8" s="1019"/>
      <c r="E8" s="1019"/>
      <c r="F8" s="1019"/>
      <c r="G8" s="1019"/>
      <c r="H8" s="1019"/>
      <c r="I8" s="1019"/>
      <c r="J8" s="1019"/>
      <c r="K8" s="1019"/>
      <c r="L8" s="1019"/>
      <c r="M8" s="1019"/>
      <c r="N8" s="1019"/>
    </row>
    <row r="9" spans="1:14" s="45" customFormat="1" ht="44.25" customHeight="1">
      <c r="A9" s="1018" t="s">
        <v>8</v>
      </c>
      <c r="B9" s="1019"/>
      <c r="C9" s="1019"/>
      <c r="D9" s="1019"/>
      <c r="E9" s="1019"/>
      <c r="F9" s="1019"/>
      <c r="G9" s="1019"/>
      <c r="H9" s="1019"/>
      <c r="I9" s="1019"/>
      <c r="J9" s="1019"/>
      <c r="K9" s="1019"/>
      <c r="L9" s="1019"/>
      <c r="M9" s="1019"/>
      <c r="N9" s="1019"/>
    </row>
    <row r="10" spans="1:14" ht="33" customHeight="1">
      <c r="A10" s="1013" t="s">
        <v>359</v>
      </c>
      <c r="B10" s="1014"/>
      <c r="C10" s="1014"/>
      <c r="D10" s="1014"/>
      <c r="E10" s="1014"/>
      <c r="F10" s="1014"/>
      <c r="G10" s="1014"/>
      <c r="H10" s="1014"/>
      <c r="I10" s="1014"/>
      <c r="J10" s="1014"/>
      <c r="K10" s="1014"/>
      <c r="L10" s="1014"/>
      <c r="M10" s="1014"/>
      <c r="N10" s="1014"/>
    </row>
    <row r="11" spans="1:14" s="45" customFormat="1" ht="18.75" customHeight="1">
      <c r="A11" s="1017" t="s">
        <v>360</v>
      </c>
      <c r="B11" s="1016"/>
      <c r="C11" s="1016"/>
      <c r="D11" s="1016"/>
      <c r="E11" s="1016"/>
      <c r="F11" s="1016"/>
      <c r="G11" s="1016"/>
      <c r="H11" s="1016"/>
      <c r="I11" s="1016"/>
      <c r="J11" s="1016"/>
      <c r="K11" s="1016"/>
      <c r="L11" s="1016"/>
      <c r="M11" s="1016"/>
      <c r="N11" s="1016"/>
    </row>
    <row r="12" spans="1:14" s="45" customFormat="1" ht="66" customHeight="1">
      <c r="A12" s="1015" t="s">
        <v>390</v>
      </c>
      <c r="B12" s="1016"/>
      <c r="C12" s="1016"/>
      <c r="D12" s="1016"/>
      <c r="E12" s="1016"/>
      <c r="F12" s="1016"/>
      <c r="G12" s="1016"/>
      <c r="H12" s="1016"/>
      <c r="I12" s="1016"/>
      <c r="J12" s="1016"/>
      <c r="K12" s="1016"/>
      <c r="L12" s="1016"/>
      <c r="M12" s="1016"/>
      <c r="N12" s="1016"/>
    </row>
    <row r="13" spans="1:14" s="45" customFormat="1" ht="59.25" customHeight="1">
      <c r="A13" s="1015" t="s">
        <v>361</v>
      </c>
      <c r="B13" s="1016"/>
      <c r="C13" s="1016"/>
      <c r="D13" s="1016"/>
      <c r="E13" s="1016"/>
      <c r="F13" s="1016"/>
      <c r="G13" s="1016"/>
      <c r="H13" s="1016"/>
      <c r="I13" s="1016"/>
      <c r="J13" s="1016"/>
      <c r="K13" s="1016"/>
      <c r="L13" s="1016"/>
      <c r="M13" s="1016"/>
      <c r="N13" s="1016"/>
    </row>
    <row r="14" spans="1:14" s="45" customFormat="1" ht="20.25" customHeight="1">
      <c r="A14" s="1017" t="s">
        <v>362</v>
      </c>
      <c r="B14" s="1016"/>
      <c r="C14" s="1016"/>
      <c r="D14" s="1016"/>
      <c r="E14" s="1016"/>
      <c r="F14" s="1016"/>
      <c r="G14" s="1016"/>
      <c r="H14" s="1016"/>
      <c r="I14" s="1016"/>
      <c r="J14" s="1016"/>
      <c r="K14" s="1016"/>
      <c r="L14" s="1016"/>
      <c r="M14" s="1016"/>
      <c r="N14" s="1016"/>
    </row>
    <row r="15" spans="1:14" s="45" customFormat="1" ht="69" customHeight="1">
      <c r="A15" s="1015" t="s">
        <v>418</v>
      </c>
      <c r="B15" s="1016"/>
      <c r="C15" s="1016"/>
      <c r="D15" s="1016"/>
      <c r="E15" s="1016"/>
      <c r="F15" s="1016"/>
      <c r="G15" s="1016"/>
      <c r="H15" s="1016"/>
      <c r="I15" s="1016"/>
      <c r="J15" s="1016"/>
      <c r="K15" s="1016"/>
      <c r="L15" s="1016"/>
      <c r="M15" s="1016"/>
      <c r="N15" s="1016"/>
    </row>
    <row r="16" spans="1:14" s="45" customFormat="1" ht="18" customHeight="1">
      <c r="A16" s="1017" t="s">
        <v>363</v>
      </c>
      <c r="B16" s="1016"/>
      <c r="C16" s="1016"/>
      <c r="D16" s="1016"/>
      <c r="E16" s="1016"/>
      <c r="F16" s="1016"/>
      <c r="G16" s="1016"/>
      <c r="H16" s="1016"/>
      <c r="I16" s="1016"/>
      <c r="J16" s="1016"/>
      <c r="K16" s="1016"/>
      <c r="L16" s="1016"/>
      <c r="M16" s="1016"/>
      <c r="N16" s="1016"/>
    </row>
    <row r="17" spans="1:14" s="45" customFormat="1" ht="87" customHeight="1">
      <c r="A17" s="1015" t="s">
        <v>388</v>
      </c>
      <c r="B17" s="1016"/>
      <c r="C17" s="1016"/>
      <c r="D17" s="1016"/>
      <c r="E17" s="1016"/>
      <c r="F17" s="1016"/>
      <c r="G17" s="1016"/>
      <c r="H17" s="1016"/>
      <c r="I17" s="1016"/>
      <c r="J17" s="1016"/>
      <c r="K17" s="1016"/>
      <c r="L17" s="1016"/>
      <c r="M17" s="1016"/>
      <c r="N17" s="1016"/>
    </row>
    <row r="18" spans="1:14" s="45" customFormat="1" ht="52.5" customHeight="1">
      <c r="A18" s="1015" t="s">
        <v>364</v>
      </c>
      <c r="B18" s="1016"/>
      <c r="C18" s="1016"/>
      <c r="D18" s="1016"/>
      <c r="E18" s="1016"/>
      <c r="F18" s="1016"/>
      <c r="G18" s="1016"/>
      <c r="H18" s="1016"/>
      <c r="I18" s="1016"/>
      <c r="J18" s="1016"/>
      <c r="K18" s="1016"/>
      <c r="L18" s="1016"/>
      <c r="M18" s="1016"/>
      <c r="N18" s="1016"/>
    </row>
  </sheetData>
  <mergeCells count="16">
    <mergeCell ref="A8:N8"/>
    <mergeCell ref="A1:N1"/>
    <mergeCell ref="A2:N2"/>
    <mergeCell ref="A3:N3"/>
    <mergeCell ref="A4:N4"/>
    <mergeCell ref="A6:N6"/>
    <mergeCell ref="A15:N15"/>
    <mergeCell ref="A16:N16"/>
    <mergeCell ref="A17:N17"/>
    <mergeCell ref="A18:N18"/>
    <mergeCell ref="A9:N9"/>
    <mergeCell ref="A10:N10"/>
    <mergeCell ref="A11:N11"/>
    <mergeCell ref="A12:N12"/>
    <mergeCell ref="A13:N13"/>
    <mergeCell ref="A14:N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7B935-3BE5-47F3-A41D-8A724AF70669}">
  <dimension ref="A1:E15"/>
  <sheetViews>
    <sheetView showGridLines="0" zoomScaleNormal="100" zoomScaleSheetLayoutView="100" workbookViewId="0">
      <selection sqref="A1:C1"/>
    </sheetView>
  </sheetViews>
  <sheetFormatPr defaultRowHeight="13.2"/>
  <cols>
    <col min="1" max="1" width="4.42578125" style="16" customWidth="1"/>
    <col min="2" max="2" width="49.7109375" style="16" bestFit="1" customWidth="1"/>
    <col min="3" max="3" width="50" style="16" customWidth="1"/>
    <col min="4" max="5" width="4.42578125" style="16" customWidth="1"/>
    <col min="6" max="257" width="9.28515625" style="16"/>
    <col min="258" max="258" width="4.140625" style="16" customWidth="1"/>
    <col min="259" max="260" width="30.28515625" style="16" customWidth="1"/>
    <col min="261" max="513" width="9.28515625" style="16"/>
    <col min="514" max="514" width="4.140625" style="16" customWidth="1"/>
    <col min="515" max="516" width="30.28515625" style="16" customWidth="1"/>
    <col min="517" max="769" width="9.28515625" style="16"/>
    <col min="770" max="770" width="4.140625" style="16" customWidth="1"/>
    <col min="771" max="772" width="30.28515625" style="16" customWidth="1"/>
    <col min="773" max="1025" width="9.28515625" style="16"/>
    <col min="1026" max="1026" width="4.140625" style="16" customWidth="1"/>
    <col min="1027" max="1028" width="30.28515625" style="16" customWidth="1"/>
    <col min="1029" max="1281" width="9.28515625" style="16"/>
    <col min="1282" max="1282" width="4.140625" style="16" customWidth="1"/>
    <col min="1283" max="1284" width="30.28515625" style="16" customWidth="1"/>
    <col min="1285" max="1537" width="9.28515625" style="16"/>
    <col min="1538" max="1538" width="4.140625" style="16" customWidth="1"/>
    <col min="1539" max="1540" width="30.28515625" style="16" customWidth="1"/>
    <col min="1541" max="1793" width="9.28515625" style="16"/>
    <col min="1794" max="1794" width="4.140625" style="16" customWidth="1"/>
    <col min="1795" max="1796" width="30.28515625" style="16" customWidth="1"/>
    <col min="1797" max="2049" width="9.28515625" style="16"/>
    <col min="2050" max="2050" width="4.140625" style="16" customWidth="1"/>
    <col min="2051" max="2052" width="30.28515625" style="16" customWidth="1"/>
    <col min="2053" max="2305" width="9.28515625" style="16"/>
    <col min="2306" max="2306" width="4.140625" style="16" customWidth="1"/>
    <col min="2307" max="2308" width="30.28515625" style="16" customWidth="1"/>
    <col min="2309" max="2561" width="9.28515625" style="16"/>
    <col min="2562" max="2562" width="4.140625" style="16" customWidth="1"/>
    <col min="2563" max="2564" width="30.28515625" style="16" customWidth="1"/>
    <col min="2565" max="2817" width="9.28515625" style="16"/>
    <col min="2818" max="2818" width="4.140625" style="16" customWidth="1"/>
    <col min="2819" max="2820" width="30.28515625" style="16" customWidth="1"/>
    <col min="2821" max="3073" width="9.28515625" style="16"/>
    <col min="3074" max="3074" width="4.140625" style="16" customWidth="1"/>
    <col min="3075" max="3076" width="30.28515625" style="16" customWidth="1"/>
    <col min="3077" max="3329" width="9.28515625" style="16"/>
    <col min="3330" max="3330" width="4.140625" style="16" customWidth="1"/>
    <col min="3331" max="3332" width="30.28515625" style="16" customWidth="1"/>
    <col min="3333" max="3585" width="9.28515625" style="16"/>
    <col min="3586" max="3586" width="4.140625" style="16" customWidth="1"/>
    <col min="3587" max="3588" width="30.28515625" style="16" customWidth="1"/>
    <col min="3589" max="3841" width="9.28515625" style="16"/>
    <col min="3842" max="3842" width="4.140625" style="16" customWidth="1"/>
    <col min="3843" max="3844" width="30.28515625" style="16" customWidth="1"/>
    <col min="3845" max="4097" width="9.28515625" style="16"/>
    <col min="4098" max="4098" width="4.140625" style="16" customWidth="1"/>
    <col min="4099" max="4100" width="30.28515625" style="16" customWidth="1"/>
    <col min="4101" max="4353" width="9.28515625" style="16"/>
    <col min="4354" max="4354" width="4.140625" style="16" customWidth="1"/>
    <col min="4355" max="4356" width="30.28515625" style="16" customWidth="1"/>
    <col min="4357" max="4609" width="9.28515625" style="16"/>
    <col min="4610" max="4610" width="4.140625" style="16" customWidth="1"/>
    <col min="4611" max="4612" width="30.28515625" style="16" customWidth="1"/>
    <col min="4613" max="4865" width="9.28515625" style="16"/>
    <col min="4866" max="4866" width="4.140625" style="16" customWidth="1"/>
    <col min="4867" max="4868" width="30.28515625" style="16" customWidth="1"/>
    <col min="4869" max="5121" width="9.28515625" style="16"/>
    <col min="5122" max="5122" width="4.140625" style="16" customWidth="1"/>
    <col min="5123" max="5124" width="30.28515625" style="16" customWidth="1"/>
    <col min="5125" max="5377" width="9.28515625" style="16"/>
    <col min="5378" max="5378" width="4.140625" style="16" customWidth="1"/>
    <col min="5379" max="5380" width="30.28515625" style="16" customWidth="1"/>
    <col min="5381" max="5633" width="9.28515625" style="16"/>
    <col min="5634" max="5634" width="4.140625" style="16" customWidth="1"/>
    <col min="5635" max="5636" width="30.28515625" style="16" customWidth="1"/>
    <col min="5637" max="5889" width="9.28515625" style="16"/>
    <col min="5890" max="5890" width="4.140625" style="16" customWidth="1"/>
    <col min="5891" max="5892" width="30.28515625" style="16" customWidth="1"/>
    <col min="5893" max="6145" width="9.28515625" style="16"/>
    <col min="6146" max="6146" width="4.140625" style="16" customWidth="1"/>
    <col min="6147" max="6148" width="30.28515625" style="16" customWidth="1"/>
    <col min="6149" max="6401" width="9.28515625" style="16"/>
    <col min="6402" max="6402" width="4.140625" style="16" customWidth="1"/>
    <col min="6403" max="6404" width="30.28515625" style="16" customWidth="1"/>
    <col min="6405" max="6657" width="9.28515625" style="16"/>
    <col min="6658" max="6658" width="4.140625" style="16" customWidth="1"/>
    <col min="6659" max="6660" width="30.28515625" style="16" customWidth="1"/>
    <col min="6661" max="6913" width="9.28515625" style="16"/>
    <col min="6914" max="6914" width="4.140625" style="16" customWidth="1"/>
    <col min="6915" max="6916" width="30.28515625" style="16" customWidth="1"/>
    <col min="6917" max="7169" width="9.28515625" style="16"/>
    <col min="7170" max="7170" width="4.140625" style="16" customWidth="1"/>
    <col min="7171" max="7172" width="30.28515625" style="16" customWidth="1"/>
    <col min="7173" max="7425" width="9.28515625" style="16"/>
    <col min="7426" max="7426" width="4.140625" style="16" customWidth="1"/>
    <col min="7427" max="7428" width="30.28515625" style="16" customWidth="1"/>
    <col min="7429" max="7681" width="9.28515625" style="16"/>
    <col min="7682" max="7682" width="4.140625" style="16" customWidth="1"/>
    <col min="7683" max="7684" width="30.28515625" style="16" customWidth="1"/>
    <col min="7685" max="7937" width="9.28515625" style="16"/>
    <col min="7938" max="7938" width="4.140625" style="16" customWidth="1"/>
    <col min="7939" max="7940" width="30.28515625" style="16" customWidth="1"/>
    <col min="7941" max="8193" width="9.28515625" style="16"/>
    <col min="8194" max="8194" width="4.140625" style="16" customWidth="1"/>
    <col min="8195" max="8196" width="30.28515625" style="16" customWidth="1"/>
    <col min="8197" max="8449" width="9.28515625" style="16"/>
    <col min="8450" max="8450" width="4.140625" style="16" customWidth="1"/>
    <col min="8451" max="8452" width="30.28515625" style="16" customWidth="1"/>
    <col min="8453" max="8705" width="9.28515625" style="16"/>
    <col min="8706" max="8706" width="4.140625" style="16" customWidth="1"/>
    <col min="8707" max="8708" width="30.28515625" style="16" customWidth="1"/>
    <col min="8709" max="8961" width="9.28515625" style="16"/>
    <col min="8962" max="8962" width="4.140625" style="16" customWidth="1"/>
    <col min="8963" max="8964" width="30.28515625" style="16" customWidth="1"/>
    <col min="8965" max="9217" width="9.28515625" style="16"/>
    <col min="9218" max="9218" width="4.140625" style="16" customWidth="1"/>
    <col min="9219" max="9220" width="30.28515625" style="16" customWidth="1"/>
    <col min="9221" max="9473" width="9.28515625" style="16"/>
    <col min="9474" max="9474" width="4.140625" style="16" customWidth="1"/>
    <col min="9475" max="9476" width="30.28515625" style="16" customWidth="1"/>
    <col min="9477" max="9729" width="9.28515625" style="16"/>
    <col min="9730" max="9730" width="4.140625" style="16" customWidth="1"/>
    <col min="9731" max="9732" width="30.28515625" style="16" customWidth="1"/>
    <col min="9733" max="9985" width="9.28515625" style="16"/>
    <col min="9986" max="9986" width="4.140625" style="16" customWidth="1"/>
    <col min="9987" max="9988" width="30.28515625" style="16" customWidth="1"/>
    <col min="9989" max="10241" width="9.28515625" style="16"/>
    <col min="10242" max="10242" width="4.140625" style="16" customWidth="1"/>
    <col min="10243" max="10244" width="30.28515625" style="16" customWidth="1"/>
    <col min="10245" max="10497" width="9.28515625" style="16"/>
    <col min="10498" max="10498" width="4.140625" style="16" customWidth="1"/>
    <col min="10499" max="10500" width="30.28515625" style="16" customWidth="1"/>
    <col min="10501" max="10753" width="9.28515625" style="16"/>
    <col min="10754" max="10754" width="4.140625" style="16" customWidth="1"/>
    <col min="10755" max="10756" width="30.28515625" style="16" customWidth="1"/>
    <col min="10757" max="11009" width="9.28515625" style="16"/>
    <col min="11010" max="11010" width="4.140625" style="16" customWidth="1"/>
    <col min="11011" max="11012" width="30.28515625" style="16" customWidth="1"/>
    <col min="11013" max="11265" width="9.28515625" style="16"/>
    <col min="11266" max="11266" width="4.140625" style="16" customWidth="1"/>
    <col min="11267" max="11268" width="30.28515625" style="16" customWidth="1"/>
    <col min="11269" max="11521" width="9.28515625" style="16"/>
    <col min="11522" max="11522" width="4.140625" style="16" customWidth="1"/>
    <col min="11523" max="11524" width="30.28515625" style="16" customWidth="1"/>
    <col min="11525" max="11777" width="9.28515625" style="16"/>
    <col min="11778" max="11778" width="4.140625" style="16" customWidth="1"/>
    <col min="11779" max="11780" width="30.28515625" style="16" customWidth="1"/>
    <col min="11781" max="12033" width="9.28515625" style="16"/>
    <col min="12034" max="12034" width="4.140625" style="16" customWidth="1"/>
    <col min="12035" max="12036" width="30.28515625" style="16" customWidth="1"/>
    <col min="12037" max="12289" width="9.28515625" style="16"/>
    <col min="12290" max="12290" width="4.140625" style="16" customWidth="1"/>
    <col min="12291" max="12292" width="30.28515625" style="16" customWidth="1"/>
    <col min="12293" max="12545" width="9.28515625" style="16"/>
    <col min="12546" max="12546" width="4.140625" style="16" customWidth="1"/>
    <col min="12547" max="12548" width="30.28515625" style="16" customWidth="1"/>
    <col min="12549" max="12801" width="9.28515625" style="16"/>
    <col min="12802" max="12802" width="4.140625" style="16" customWidth="1"/>
    <col min="12803" max="12804" width="30.28515625" style="16" customWidth="1"/>
    <col min="12805" max="13057" width="9.28515625" style="16"/>
    <col min="13058" max="13058" width="4.140625" style="16" customWidth="1"/>
    <col min="13059" max="13060" width="30.28515625" style="16" customWidth="1"/>
    <col min="13061" max="13313" width="9.28515625" style="16"/>
    <col min="13314" max="13314" width="4.140625" style="16" customWidth="1"/>
    <col min="13315" max="13316" width="30.28515625" style="16" customWidth="1"/>
    <col min="13317" max="13569" width="9.28515625" style="16"/>
    <col min="13570" max="13570" width="4.140625" style="16" customWidth="1"/>
    <col min="13571" max="13572" width="30.28515625" style="16" customWidth="1"/>
    <col min="13573" max="13825" width="9.28515625" style="16"/>
    <col min="13826" max="13826" width="4.140625" style="16" customWidth="1"/>
    <col min="13827" max="13828" width="30.28515625" style="16" customWidth="1"/>
    <col min="13829" max="14081" width="9.28515625" style="16"/>
    <col min="14082" max="14082" width="4.140625" style="16" customWidth="1"/>
    <col min="14083" max="14084" width="30.28515625" style="16" customWidth="1"/>
    <col min="14085" max="14337" width="9.28515625" style="16"/>
    <col min="14338" max="14338" width="4.140625" style="16" customWidth="1"/>
    <col min="14339" max="14340" width="30.28515625" style="16" customWidth="1"/>
    <col min="14341" max="14593" width="9.28515625" style="16"/>
    <col min="14594" max="14594" width="4.140625" style="16" customWidth="1"/>
    <col min="14595" max="14596" width="30.28515625" style="16" customWidth="1"/>
    <col min="14597" max="14849" width="9.28515625" style="16"/>
    <col min="14850" max="14850" width="4.140625" style="16" customWidth="1"/>
    <col min="14851" max="14852" width="30.28515625" style="16" customWidth="1"/>
    <col min="14853" max="15105" width="9.28515625" style="16"/>
    <col min="15106" max="15106" width="4.140625" style="16" customWidth="1"/>
    <col min="15107" max="15108" width="30.28515625" style="16" customWidth="1"/>
    <col min="15109" max="15361" width="9.28515625" style="16"/>
    <col min="15362" max="15362" width="4.140625" style="16" customWidth="1"/>
    <col min="15363" max="15364" width="30.28515625" style="16" customWidth="1"/>
    <col min="15365" max="15617" width="9.28515625" style="16"/>
    <col min="15618" max="15618" width="4.140625" style="16" customWidth="1"/>
    <col min="15619" max="15620" width="30.28515625" style="16" customWidth="1"/>
    <col min="15621" max="15873" width="9.28515625" style="16"/>
    <col min="15874" max="15874" width="4.140625" style="16" customWidth="1"/>
    <col min="15875" max="15876" width="30.28515625" style="16" customWidth="1"/>
    <col min="15877" max="16129" width="9.28515625" style="16"/>
    <col min="16130" max="16130" width="4.140625" style="16" customWidth="1"/>
    <col min="16131" max="16132" width="30.28515625" style="16" customWidth="1"/>
    <col min="16133" max="16384" width="9.28515625" style="16"/>
  </cols>
  <sheetData>
    <row r="1" spans="1:5" s="15" customFormat="1" ht="33.6" customHeight="1">
      <c r="A1" s="1013" t="s">
        <v>9</v>
      </c>
      <c r="B1" s="1014"/>
      <c r="C1" s="1014"/>
      <c r="E1" s="14"/>
    </row>
    <row r="2" spans="1:5" s="15" customFormat="1" ht="9" customHeight="1">
      <c r="B2" s="17"/>
      <c r="C2" s="14"/>
      <c r="D2" s="14"/>
      <c r="E2" s="14"/>
    </row>
    <row r="3" spans="1:5" s="15" customFormat="1" ht="12.75" customHeight="1">
      <c r="A3" s="19" t="s">
        <v>10</v>
      </c>
      <c r="B3" s="683"/>
      <c r="C3" s="21" t="s">
        <v>11</v>
      </c>
      <c r="D3" s="684"/>
      <c r="E3" s="684"/>
    </row>
    <row r="4" spans="1:5" ht="12.75" customHeight="1">
      <c r="A4" s="18"/>
      <c r="B4" s="18"/>
      <c r="C4" s="18"/>
      <c r="D4" s="18"/>
      <c r="E4" s="18"/>
    </row>
    <row r="5" spans="1:5" ht="12.75" customHeight="1">
      <c r="A5" s="20" t="s">
        <v>12</v>
      </c>
      <c r="B5" s="20" t="s">
        <v>13</v>
      </c>
      <c r="C5" s="20" t="s">
        <v>14</v>
      </c>
      <c r="D5" s="18"/>
      <c r="E5" s="18"/>
    </row>
    <row r="6" spans="1:5" ht="12.75" customHeight="1">
      <c r="A6" s="748" t="s">
        <v>416</v>
      </c>
      <c r="B6" s="20" t="s">
        <v>15</v>
      </c>
      <c r="C6" s="20" t="s">
        <v>16</v>
      </c>
      <c r="D6" s="18"/>
      <c r="E6" s="18"/>
    </row>
    <row r="7" spans="1:5" ht="12.75" customHeight="1">
      <c r="A7" s="22" t="s">
        <v>17</v>
      </c>
      <c r="B7" s="20" t="s">
        <v>18</v>
      </c>
      <c r="C7" s="20" t="s">
        <v>19</v>
      </c>
      <c r="D7" s="18"/>
      <c r="E7" s="18"/>
    </row>
    <row r="8" spans="1:5" ht="12.75" customHeight="1">
      <c r="A8" s="24">
        <v>0</v>
      </c>
      <c r="B8" s="20" t="s">
        <v>20</v>
      </c>
      <c r="C8" s="20" t="s">
        <v>21</v>
      </c>
      <c r="D8" s="18"/>
      <c r="E8" s="18"/>
    </row>
    <row r="9" spans="1:5" ht="12.75" customHeight="1">
      <c r="A9" s="20" t="s">
        <v>22</v>
      </c>
      <c r="B9" s="20" t="s">
        <v>23</v>
      </c>
      <c r="C9" s="20" t="s">
        <v>24</v>
      </c>
      <c r="D9" s="18"/>
      <c r="E9" s="18"/>
    </row>
    <row r="10" spans="1:5" ht="12.75" customHeight="1">
      <c r="A10" s="20" t="s">
        <v>25</v>
      </c>
      <c r="B10" s="20" t="s">
        <v>26</v>
      </c>
      <c r="C10" s="20" t="s">
        <v>27</v>
      </c>
      <c r="D10" s="18"/>
      <c r="E10" s="18"/>
    </row>
    <row r="11" spans="1:5" ht="25.5" customHeight="1">
      <c r="A11" s="23" t="s">
        <v>28</v>
      </c>
      <c r="B11" s="20" t="s">
        <v>29</v>
      </c>
      <c r="C11" s="20" t="s">
        <v>30</v>
      </c>
      <c r="D11" s="18"/>
      <c r="E11" s="18"/>
    </row>
    <row r="12" spans="1:5" ht="12.75" customHeight="1">
      <c r="A12" s="18"/>
      <c r="B12" s="18"/>
      <c r="C12" s="18"/>
      <c r="D12" s="18"/>
      <c r="E12" s="18"/>
    </row>
    <row r="13" spans="1:5" ht="12.75" customHeight="1">
      <c r="A13" s="18"/>
      <c r="B13" s="18"/>
      <c r="C13" s="18"/>
      <c r="D13" s="18"/>
      <c r="E13" s="18"/>
    </row>
    <row r="14" spans="1:5" ht="12.75" customHeight="1">
      <c r="A14" s="18"/>
      <c r="B14" s="18"/>
      <c r="C14" s="18"/>
      <c r="D14" s="18"/>
      <c r="E14" s="18"/>
    </row>
    <row r="15" spans="1:5" ht="12.75" customHeight="1">
      <c r="A15" s="749"/>
      <c r="B15" s="18"/>
      <c r="C15" s="18"/>
      <c r="D15" s="18"/>
      <c r="E15" s="18"/>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D7BBE-8A3A-4A2F-ABB4-ADC97F0510D6}">
  <dimension ref="A1:Q15"/>
  <sheetViews>
    <sheetView showGridLines="0" workbookViewId="0">
      <selection sqref="A1:L1"/>
    </sheetView>
  </sheetViews>
  <sheetFormatPr defaultColWidth="9.28515625" defaultRowHeight="10.199999999999999"/>
  <cols>
    <col min="1" max="1" width="12.7109375" style="10" bestFit="1" customWidth="1"/>
    <col min="2" max="16384" width="9.28515625" style="10"/>
  </cols>
  <sheetData>
    <row r="1" spans="1:17" ht="28.5" customHeight="1">
      <c r="A1" s="1013" t="s">
        <v>315</v>
      </c>
      <c r="B1" s="1013"/>
      <c r="C1" s="1013"/>
      <c r="D1" s="1013"/>
      <c r="E1" s="1013"/>
      <c r="F1" s="1013"/>
      <c r="G1" s="1013"/>
      <c r="H1" s="1013"/>
      <c r="I1" s="1013"/>
      <c r="J1" s="1013"/>
      <c r="K1" s="1013"/>
      <c r="L1" s="1013"/>
      <c r="M1" s="1013"/>
      <c r="N1" s="1014"/>
    </row>
    <row r="2" spans="1:17" ht="21">
      <c r="A2" s="25"/>
    </row>
    <row r="3" spans="1:17" s="685" customFormat="1" ht="31.5" customHeight="1">
      <c r="A3" s="1024" t="s">
        <v>399</v>
      </c>
      <c r="B3" s="1019"/>
      <c r="C3" s="1019"/>
      <c r="D3" s="1019"/>
      <c r="E3" s="1019"/>
      <c r="F3" s="1019"/>
      <c r="G3" s="1019"/>
      <c r="H3" s="1019"/>
      <c r="I3" s="1019"/>
      <c r="J3" s="1019"/>
      <c r="K3" s="1019"/>
      <c r="L3" s="1019"/>
      <c r="M3" s="1019"/>
      <c r="N3" s="1019"/>
    </row>
    <row r="4" spans="1:17" s="685" customFormat="1" ht="13.2">
      <c r="A4" s="682"/>
    </row>
    <row r="5" spans="1:17" s="685" customFormat="1" ht="30" customHeight="1">
      <c r="A5" s="1024" t="s">
        <v>400</v>
      </c>
      <c r="B5" s="1019"/>
      <c r="C5" s="1019"/>
      <c r="D5" s="1019"/>
      <c r="E5" s="1019"/>
      <c r="F5" s="1019"/>
      <c r="G5" s="1019"/>
      <c r="H5" s="1019"/>
      <c r="I5" s="1019"/>
      <c r="J5" s="1019"/>
      <c r="K5" s="1019"/>
      <c r="L5" s="1019"/>
      <c r="M5" s="1019"/>
      <c r="N5" s="1019"/>
    </row>
    <row r="6" spans="1:17" s="685" customFormat="1" ht="13.2">
      <c r="A6" s="747"/>
    </row>
    <row r="7" spans="1:17" s="685" customFormat="1" ht="26.25" customHeight="1">
      <c r="A7" s="1024" t="s">
        <v>401</v>
      </c>
      <c r="B7" s="1019"/>
      <c r="C7" s="1019"/>
      <c r="D7" s="1019"/>
      <c r="E7" s="1019"/>
      <c r="F7" s="1019"/>
      <c r="G7" s="1019"/>
      <c r="H7" s="1019"/>
      <c r="I7" s="1019"/>
      <c r="J7" s="1019"/>
      <c r="K7" s="1019"/>
      <c r="L7" s="1019"/>
      <c r="M7" s="1019"/>
      <c r="N7" s="1019"/>
    </row>
    <row r="8" spans="1:17" s="685" customFormat="1" ht="13.2">
      <c r="A8" s="682"/>
    </row>
    <row r="9" spans="1:17" s="685" customFormat="1" ht="27" customHeight="1">
      <c r="A9" s="1026" t="s">
        <v>402</v>
      </c>
      <c r="B9" s="1019"/>
      <c r="C9" s="1019"/>
      <c r="D9" s="1019"/>
      <c r="E9" s="1019"/>
      <c r="F9" s="1019"/>
      <c r="G9" s="1019"/>
      <c r="H9" s="1019"/>
      <c r="I9" s="1019"/>
      <c r="J9" s="1019"/>
      <c r="K9" s="1019"/>
      <c r="L9" s="1019"/>
      <c r="M9" s="1019"/>
      <c r="N9" s="1019"/>
      <c r="O9" s="86"/>
      <c r="P9" s="86"/>
      <c r="Q9" s="86"/>
    </row>
    <row r="10" spans="1:17" s="685" customFormat="1" ht="13.2"/>
    <row r="11" spans="1:17" s="686" customFormat="1" ht="64.349999999999994" customHeight="1">
      <c r="A11" s="1024" t="s">
        <v>403</v>
      </c>
      <c r="B11" s="1024"/>
      <c r="C11" s="1024"/>
      <c r="D11" s="1024"/>
      <c r="E11" s="1024"/>
      <c r="F11" s="1024"/>
      <c r="G11" s="1024"/>
      <c r="H11" s="1024"/>
      <c r="I11" s="1024"/>
      <c r="J11" s="1024"/>
      <c r="K11" s="1024"/>
      <c r="L11" s="1024"/>
      <c r="M11" s="1024"/>
      <c r="N11" s="1024"/>
    </row>
    <row r="12" spans="1:17" s="686" customFormat="1" ht="10.35" customHeight="1">
      <c r="A12" s="678"/>
      <c r="B12" s="679"/>
      <c r="C12" s="679"/>
      <c r="D12" s="679"/>
      <c r="E12" s="679"/>
      <c r="F12" s="679"/>
      <c r="G12" s="679"/>
      <c r="H12" s="679"/>
      <c r="I12" s="679"/>
      <c r="J12" s="679"/>
      <c r="K12" s="679"/>
      <c r="L12" s="679"/>
      <c r="M12" s="679"/>
      <c r="N12" s="679"/>
    </row>
    <row r="13" spans="1:17" s="686" customFormat="1" ht="28.5" customHeight="1">
      <c r="A13" s="1024" t="s">
        <v>404</v>
      </c>
      <c r="B13" s="1024"/>
      <c r="C13" s="1024"/>
      <c r="D13" s="1024"/>
      <c r="E13" s="1024"/>
      <c r="F13" s="1024"/>
      <c r="G13" s="1024"/>
      <c r="H13" s="1024"/>
      <c r="I13" s="1024"/>
      <c r="J13" s="1024"/>
      <c r="K13" s="1024"/>
      <c r="L13" s="1024"/>
      <c r="M13" s="1024"/>
      <c r="N13" s="1024"/>
    </row>
    <row r="14" spans="1:17" s="686" customFormat="1" ht="10.35" customHeight="1">
      <c r="A14" s="682"/>
      <c r="B14" s="679"/>
      <c r="C14" s="679"/>
      <c r="D14" s="679"/>
      <c r="E14" s="679"/>
      <c r="F14" s="679"/>
      <c r="G14" s="679"/>
      <c r="H14" s="679"/>
      <c r="I14" s="679"/>
      <c r="J14" s="679"/>
      <c r="K14" s="679"/>
      <c r="L14" s="679"/>
      <c r="M14" s="679"/>
      <c r="N14" s="679"/>
    </row>
    <row r="15" spans="1:17" s="686" customFormat="1" ht="25.5" customHeight="1">
      <c r="A15" s="1025"/>
      <c r="B15" s="1024"/>
      <c r="C15" s="1024"/>
      <c r="D15" s="1024"/>
      <c r="E15" s="1024"/>
      <c r="F15" s="1024"/>
      <c r="G15" s="1024"/>
      <c r="H15" s="1024"/>
      <c r="I15" s="1024"/>
      <c r="J15" s="1024"/>
      <c r="K15" s="1024"/>
      <c r="L15" s="1024"/>
      <c r="M15" s="1024"/>
      <c r="N15" s="1024"/>
    </row>
  </sheetData>
  <mergeCells count="9">
    <mergeCell ref="A13:N13"/>
    <mergeCell ref="A15:N15"/>
    <mergeCell ref="A11:N11"/>
    <mergeCell ref="A3:N3"/>
    <mergeCell ref="A5:N5"/>
    <mergeCell ref="A7:N7"/>
    <mergeCell ref="A9:N9"/>
    <mergeCell ref="M1:N1"/>
    <mergeCell ref="A1:L1"/>
  </mergeCells>
  <pageMargins left="0.7" right="0.34" top="0.75" bottom="0.75" header="0.3" footer="0.3"/>
  <pageSetup paperSize="9" scale="68" orientation="portrait" r:id="rId1"/>
  <colBreaks count="1" manualBreakCount="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9AAB6-4253-4E4E-8834-CC03A9C7357F}">
  <sheetPr>
    <pageSetUpPr fitToPage="1"/>
  </sheetPr>
  <dimension ref="A1:N61"/>
  <sheetViews>
    <sheetView showGridLines="0" zoomScaleNormal="100" workbookViewId="0"/>
  </sheetViews>
  <sheetFormatPr defaultColWidth="9.28515625" defaultRowHeight="10.199999999999999"/>
  <cols>
    <col min="1" max="1" width="46.42578125" customWidth="1"/>
    <col min="2" max="2" width="11.28515625" customWidth="1"/>
    <col min="3" max="3" width="2.7109375" customWidth="1"/>
    <col min="4" max="4" width="12.7109375" customWidth="1"/>
    <col min="5" max="5" width="2.7109375" customWidth="1"/>
    <col min="6" max="6" width="11.28515625" customWidth="1"/>
    <col min="7" max="7" width="2.7109375" customWidth="1"/>
    <col min="8" max="8" width="12.7109375" customWidth="1"/>
    <col min="9" max="9" width="2.7109375" customWidth="1"/>
    <col min="10" max="10" width="11.28515625" customWidth="1"/>
    <col min="11" max="11" width="2.7109375" customWidth="1"/>
    <col min="12" max="12" width="12.7109375" customWidth="1"/>
    <col min="13" max="13" width="2.7109375" customWidth="1"/>
  </cols>
  <sheetData>
    <row r="1" spans="1:14" ht="21.6" customHeight="1">
      <c r="A1" s="13" t="s">
        <v>438</v>
      </c>
    </row>
    <row r="2" spans="1:14" ht="14.4" customHeight="1">
      <c r="A2" s="698" t="s">
        <v>439</v>
      </c>
      <c r="K2" t="s">
        <v>330</v>
      </c>
    </row>
    <row r="3" spans="1:14" ht="13.2">
      <c r="A3" s="40" t="s">
        <v>31</v>
      </c>
      <c r="B3" s="1027" t="s">
        <v>32</v>
      </c>
      <c r="C3" s="1028"/>
      <c r="D3" s="1028"/>
      <c r="E3" s="964"/>
      <c r="F3" s="1028" t="s">
        <v>33</v>
      </c>
      <c r="G3" s="1028"/>
      <c r="H3" s="1028"/>
      <c r="I3" s="959"/>
      <c r="J3" s="1027" t="s">
        <v>103</v>
      </c>
      <c r="K3" s="1028"/>
      <c r="L3" s="1028"/>
      <c r="M3" s="41"/>
    </row>
    <row r="4" spans="1:14" ht="13.2">
      <c r="A4" s="42"/>
      <c r="B4" s="1029" t="s">
        <v>35</v>
      </c>
      <c r="C4" s="1030"/>
      <c r="D4" s="1030"/>
      <c r="E4" s="965"/>
      <c r="F4" s="1030" t="s">
        <v>36</v>
      </c>
      <c r="G4" s="1030"/>
      <c r="H4" s="1030"/>
      <c r="I4" s="966"/>
      <c r="J4" s="1029" t="s">
        <v>392</v>
      </c>
      <c r="K4" s="1030"/>
      <c r="L4" s="1030"/>
      <c r="M4" s="43"/>
    </row>
    <row r="5" spans="1:14" ht="19.5" customHeight="1">
      <c r="A5" s="44" t="s">
        <v>38</v>
      </c>
      <c r="B5" s="42" t="s">
        <v>39</v>
      </c>
      <c r="C5" s="45"/>
      <c r="D5" s="45" t="s">
        <v>40</v>
      </c>
      <c r="E5" s="967"/>
      <c r="F5" s="42" t="s">
        <v>39</v>
      </c>
      <c r="G5" s="45"/>
      <c r="H5" s="45" t="s">
        <v>40</v>
      </c>
      <c r="I5" s="967"/>
      <c r="J5" s="42" t="s">
        <v>39</v>
      </c>
      <c r="K5" s="45"/>
      <c r="L5" s="45" t="s">
        <v>40</v>
      </c>
      <c r="M5" s="43"/>
    </row>
    <row r="6" spans="1:14" ht="49.5" customHeight="1">
      <c r="A6" s="46"/>
      <c r="B6" s="968" t="s">
        <v>41</v>
      </c>
      <c r="C6" s="969"/>
      <c r="D6" s="969" t="s">
        <v>42</v>
      </c>
      <c r="E6" s="970"/>
      <c r="F6" s="968" t="s">
        <v>41</v>
      </c>
      <c r="G6" s="969"/>
      <c r="H6" s="969" t="s">
        <v>42</v>
      </c>
      <c r="I6" s="970"/>
      <c r="J6" s="968" t="s">
        <v>41</v>
      </c>
      <c r="K6" s="969"/>
      <c r="L6" s="969" t="s">
        <v>42</v>
      </c>
      <c r="M6" s="971"/>
    </row>
    <row r="7" spans="1:14" ht="13.2">
      <c r="A7" s="40" t="s">
        <v>43</v>
      </c>
      <c r="B7" s="47">
        <v>29</v>
      </c>
      <c r="C7" s="972"/>
      <c r="D7" s="48">
        <v>1.6619999999999999</v>
      </c>
      <c r="E7" s="49"/>
      <c r="F7" s="47">
        <v>117</v>
      </c>
      <c r="G7" s="972"/>
      <c r="H7" s="973">
        <v>1629.972</v>
      </c>
      <c r="I7" s="49"/>
      <c r="J7" s="47">
        <v>146</v>
      </c>
      <c r="K7" s="50"/>
      <c r="L7" s="51">
        <v>1631.634</v>
      </c>
      <c r="M7" s="49"/>
      <c r="N7" s="974"/>
    </row>
    <row r="8" spans="1:14" ht="13.2">
      <c r="A8" s="42" t="s">
        <v>44</v>
      </c>
      <c r="B8" s="47">
        <v>251</v>
      </c>
      <c r="C8" s="52"/>
      <c r="D8" s="48">
        <v>11.227</v>
      </c>
      <c r="E8" s="49"/>
      <c r="F8" s="47">
        <v>196</v>
      </c>
      <c r="G8" s="52"/>
      <c r="H8" s="48">
        <v>798.95100000000002</v>
      </c>
      <c r="I8" s="49"/>
      <c r="J8" s="47">
        <v>447</v>
      </c>
      <c r="K8" s="50"/>
      <c r="L8" s="51">
        <v>810.178</v>
      </c>
      <c r="M8" s="49"/>
    </row>
    <row r="9" spans="1:14" ht="13.2">
      <c r="A9" s="53" t="s">
        <v>45</v>
      </c>
      <c r="B9" s="975">
        <v>280</v>
      </c>
      <c r="C9" s="52"/>
      <c r="D9" s="144">
        <v>12.888999999999999</v>
      </c>
      <c r="E9" s="49"/>
      <c r="F9" s="975">
        <v>313</v>
      </c>
      <c r="G9" s="52"/>
      <c r="H9" s="144">
        <v>2428.9229999999998</v>
      </c>
      <c r="I9" s="49"/>
      <c r="J9" s="975">
        <v>593</v>
      </c>
      <c r="K9" s="50"/>
      <c r="L9" s="54">
        <v>2441.8119999999999</v>
      </c>
      <c r="M9" s="49"/>
      <c r="N9" s="126"/>
    </row>
    <row r="10" spans="1:14" ht="13.2">
      <c r="A10" s="42"/>
      <c r="B10" s="975"/>
      <c r="C10" s="50"/>
      <c r="D10" s="54"/>
      <c r="E10" s="49"/>
      <c r="F10" s="975"/>
      <c r="G10" s="50"/>
      <c r="H10" s="54"/>
      <c r="I10" s="49"/>
      <c r="J10" s="975"/>
      <c r="K10" s="50"/>
      <c r="L10" s="54"/>
      <c r="M10" s="49"/>
    </row>
    <row r="11" spans="1:14" ht="13.2">
      <c r="A11" s="42" t="s">
        <v>46</v>
      </c>
      <c r="B11" s="47">
        <v>44</v>
      </c>
      <c r="C11" s="50"/>
      <c r="D11" s="51">
        <v>1.9470000000000001</v>
      </c>
      <c r="E11" s="49"/>
      <c r="F11" s="47">
        <v>123</v>
      </c>
      <c r="G11" s="50"/>
      <c r="H11" s="51">
        <v>94</v>
      </c>
      <c r="I11" s="49"/>
      <c r="J11" s="47">
        <v>167</v>
      </c>
      <c r="K11" s="50"/>
      <c r="L11" s="51">
        <v>95.947000000000003</v>
      </c>
      <c r="M11" s="49"/>
      <c r="N11" s="161"/>
    </row>
    <row r="12" spans="1:14" ht="13.2">
      <c r="A12" s="42" t="s">
        <v>47</v>
      </c>
      <c r="B12" s="47">
        <v>109</v>
      </c>
      <c r="C12" s="50"/>
      <c r="D12" s="51">
        <v>4.7320000000000002</v>
      </c>
      <c r="E12" s="49"/>
      <c r="F12" s="47">
        <v>110</v>
      </c>
      <c r="G12" s="50"/>
      <c r="H12" s="51">
        <v>39.738999999999997</v>
      </c>
      <c r="I12" s="49"/>
      <c r="J12" s="47">
        <v>219</v>
      </c>
      <c r="K12" s="50"/>
      <c r="L12" s="51">
        <v>44.470999999999997</v>
      </c>
      <c r="M12" s="49"/>
    </row>
    <row r="13" spans="1:14" ht="13.2">
      <c r="A13" s="44" t="s">
        <v>48</v>
      </c>
      <c r="B13" s="975"/>
      <c r="C13" s="50"/>
      <c r="D13" s="54"/>
      <c r="E13" s="49"/>
      <c r="F13" s="975"/>
      <c r="G13" s="50"/>
      <c r="H13" s="54"/>
      <c r="I13" s="49"/>
      <c r="J13" s="975"/>
      <c r="K13" s="50"/>
      <c r="L13" s="54"/>
      <c r="M13" s="49"/>
    </row>
    <row r="14" spans="1:14" ht="13.2">
      <c r="A14" s="53" t="s">
        <v>49</v>
      </c>
      <c r="B14" s="975">
        <v>153</v>
      </c>
      <c r="C14" s="50"/>
      <c r="D14" s="54">
        <v>6.6790000000000003</v>
      </c>
      <c r="E14" s="49"/>
      <c r="F14" s="975">
        <v>233</v>
      </c>
      <c r="G14" s="50"/>
      <c r="H14" s="54">
        <v>133.739</v>
      </c>
      <c r="I14" s="49"/>
      <c r="J14" s="975">
        <v>386</v>
      </c>
      <c r="K14" s="50"/>
      <c r="L14" s="54">
        <v>140.41800000000001</v>
      </c>
      <c r="M14" s="49"/>
    </row>
    <row r="15" spans="1:14" ht="13.2">
      <c r="A15" s="42"/>
      <c r="B15" s="975"/>
      <c r="C15" s="50"/>
      <c r="D15" s="54"/>
      <c r="E15" s="49"/>
      <c r="F15" s="55"/>
      <c r="G15" s="50"/>
      <c r="H15" s="54"/>
      <c r="I15" s="50"/>
      <c r="J15" s="56"/>
      <c r="K15" s="50"/>
      <c r="L15" s="54"/>
      <c r="M15" s="49"/>
    </row>
    <row r="16" spans="1:14" ht="13.2">
      <c r="A16" s="53" t="s">
        <v>50</v>
      </c>
      <c r="B16" s="975">
        <v>433</v>
      </c>
      <c r="C16" s="50"/>
      <c r="D16" s="54">
        <v>19.567999999999998</v>
      </c>
      <c r="E16" s="49"/>
      <c r="F16" s="975">
        <v>546</v>
      </c>
      <c r="G16" s="50"/>
      <c r="H16" s="54">
        <v>2562.6619999999998</v>
      </c>
      <c r="I16" s="49"/>
      <c r="J16" s="975">
        <v>979</v>
      </c>
      <c r="K16" s="50"/>
      <c r="L16" s="54">
        <v>2582.23</v>
      </c>
      <c r="M16" s="49"/>
    </row>
    <row r="17" spans="1:13" ht="13.2">
      <c r="A17" s="46"/>
      <c r="B17" s="976"/>
      <c r="C17" s="977"/>
      <c r="D17" s="57"/>
      <c r="E17" s="978"/>
      <c r="F17" s="58"/>
      <c r="G17" s="977"/>
      <c r="H17" s="57"/>
      <c r="I17" s="977"/>
      <c r="J17" s="59"/>
      <c r="K17" s="977"/>
      <c r="L17" s="57"/>
      <c r="M17" s="978"/>
    </row>
    <row r="18" spans="1:13" ht="13.2">
      <c r="A18" t="s">
        <v>51</v>
      </c>
      <c r="B18" s="48"/>
      <c r="C18" s="50"/>
      <c r="D18" s="60"/>
      <c r="E18" s="50"/>
      <c r="F18" s="60"/>
      <c r="G18" s="50"/>
      <c r="H18" s="60"/>
      <c r="I18" s="50"/>
      <c r="J18" s="60"/>
      <c r="K18" s="50"/>
      <c r="L18" s="60"/>
      <c r="M18" s="50"/>
    </row>
    <row r="19" spans="1:13" ht="13.2">
      <c r="A19" t="s">
        <v>52</v>
      </c>
      <c r="B19" s="48"/>
      <c r="C19" s="50"/>
      <c r="D19" s="60"/>
      <c r="E19" s="50"/>
      <c r="F19" s="60"/>
      <c r="G19" s="50"/>
      <c r="H19" s="60"/>
      <c r="I19" s="50"/>
      <c r="J19" s="60"/>
      <c r="K19" s="50"/>
      <c r="L19" s="60"/>
      <c r="M19" s="50"/>
    </row>
    <row r="20" spans="1:13" ht="13.2">
      <c r="A20" s="61" t="s">
        <v>53</v>
      </c>
      <c r="B20" s="48"/>
      <c r="C20" s="50"/>
      <c r="D20" s="60"/>
      <c r="E20" s="50"/>
      <c r="F20" s="60"/>
      <c r="G20" s="50"/>
      <c r="H20" s="60"/>
      <c r="I20" s="50"/>
      <c r="J20" s="60"/>
      <c r="K20" s="50"/>
      <c r="L20" s="60"/>
      <c r="M20" s="50"/>
    </row>
    <row r="21" spans="1:13" ht="13.2">
      <c r="A21" s="61" t="s">
        <v>54</v>
      </c>
      <c r="B21" s="48"/>
      <c r="C21" s="50"/>
      <c r="D21" s="60"/>
      <c r="E21" s="50"/>
      <c r="F21" s="60"/>
      <c r="G21" s="50"/>
      <c r="H21" s="60"/>
      <c r="I21" s="50"/>
      <c r="J21" s="60"/>
      <c r="K21" s="50"/>
      <c r="L21" s="60"/>
      <c r="M21" s="50"/>
    </row>
    <row r="24" spans="1:13">
      <c r="H24" s="62"/>
    </row>
    <row r="26" spans="1:13" ht="13.2">
      <c r="A26" s="13" t="s">
        <v>440</v>
      </c>
    </row>
    <row r="27" spans="1:13" ht="16.649999999999999" customHeight="1">
      <c r="A27" s="698" t="s">
        <v>441</v>
      </c>
    </row>
    <row r="28" spans="1:13" ht="13.2">
      <c r="A28" s="40" t="s">
        <v>31</v>
      </c>
      <c r="B28" s="1027" t="s">
        <v>32</v>
      </c>
      <c r="C28" s="1028"/>
      <c r="D28" s="1028"/>
      <c r="E28" s="964"/>
      <c r="F28" s="1028" t="s">
        <v>33</v>
      </c>
      <c r="G28" s="1028"/>
      <c r="H28" s="1028"/>
      <c r="I28" s="959"/>
      <c r="J28" s="1027" t="s">
        <v>103</v>
      </c>
      <c r="K28" s="1028"/>
      <c r="L28" s="1028"/>
      <c r="M28" s="41"/>
    </row>
    <row r="29" spans="1:13" ht="13.2">
      <c r="A29" s="42"/>
      <c r="B29" s="1029" t="s">
        <v>35</v>
      </c>
      <c r="C29" s="1030"/>
      <c r="D29" s="1030"/>
      <c r="E29" s="965"/>
      <c r="F29" s="1030" t="s">
        <v>36</v>
      </c>
      <c r="G29" s="1030"/>
      <c r="H29" s="1030"/>
      <c r="I29" s="966"/>
      <c r="J29" s="1029" t="s">
        <v>392</v>
      </c>
      <c r="K29" s="1030"/>
      <c r="L29" s="1030"/>
      <c r="M29" s="43"/>
    </row>
    <row r="30" spans="1:13" ht="19.5" customHeight="1">
      <c r="A30" s="44" t="s">
        <v>38</v>
      </c>
      <c r="B30" s="42" t="s">
        <v>39</v>
      </c>
      <c r="C30" s="45"/>
      <c r="D30" s="45" t="s">
        <v>40</v>
      </c>
      <c r="E30" s="967"/>
      <c r="F30" s="42" t="s">
        <v>39</v>
      </c>
      <c r="G30" s="45"/>
      <c r="H30" s="45" t="s">
        <v>40</v>
      </c>
      <c r="I30" s="967"/>
      <c r="J30" s="42" t="s">
        <v>39</v>
      </c>
      <c r="K30" s="45"/>
      <c r="L30" s="45" t="s">
        <v>40</v>
      </c>
      <c r="M30" s="43"/>
    </row>
    <row r="31" spans="1:13" ht="49.5" customHeight="1">
      <c r="A31" s="46"/>
      <c r="B31" s="968" t="s">
        <v>41</v>
      </c>
      <c r="C31" s="969"/>
      <c r="D31" s="969" t="s">
        <v>42</v>
      </c>
      <c r="E31" s="970"/>
      <c r="F31" s="968" t="s">
        <v>41</v>
      </c>
      <c r="G31" s="969"/>
      <c r="H31" s="979" t="s">
        <v>42</v>
      </c>
      <c r="I31" s="970"/>
      <c r="J31" s="968" t="s">
        <v>41</v>
      </c>
      <c r="K31" s="969"/>
      <c r="L31" s="969" t="s">
        <v>42</v>
      </c>
      <c r="M31" s="971"/>
    </row>
    <row r="32" spans="1:13" ht="13.2">
      <c r="A32" s="40" t="s">
        <v>367</v>
      </c>
      <c r="B32" s="47">
        <v>30</v>
      </c>
      <c r="C32" s="972"/>
      <c r="D32" s="48">
        <v>2</v>
      </c>
      <c r="E32" s="49"/>
      <c r="F32" s="47">
        <v>113</v>
      </c>
      <c r="G32" s="972"/>
      <c r="H32" s="973">
        <v>1518</v>
      </c>
      <c r="I32" s="49"/>
      <c r="J32" s="47">
        <v>143</v>
      </c>
      <c r="K32" s="50"/>
      <c r="L32" s="51">
        <v>1520</v>
      </c>
      <c r="M32" s="49" t="s">
        <v>291</v>
      </c>
    </row>
    <row r="33" spans="1:14" ht="14.25" customHeight="1">
      <c r="A33" s="42" t="s">
        <v>368</v>
      </c>
      <c r="B33" s="47">
        <v>266</v>
      </c>
      <c r="C33" s="52"/>
      <c r="D33" s="48">
        <v>12</v>
      </c>
      <c r="E33" s="49"/>
      <c r="F33" s="47">
        <v>197</v>
      </c>
      <c r="G33" s="52"/>
      <c r="H33" s="48">
        <v>846</v>
      </c>
      <c r="I33" s="49"/>
      <c r="J33" s="47">
        <v>463</v>
      </c>
      <c r="K33" s="50"/>
      <c r="L33" s="51">
        <v>857</v>
      </c>
      <c r="M33" s="49"/>
    </row>
    <row r="34" spans="1:14" ht="13.2">
      <c r="A34" s="53" t="s">
        <v>369</v>
      </c>
      <c r="B34" s="975">
        <v>296</v>
      </c>
      <c r="C34" s="50"/>
      <c r="D34" s="54">
        <v>14</v>
      </c>
      <c r="E34" s="49"/>
      <c r="F34" s="975">
        <v>310</v>
      </c>
      <c r="G34" s="50"/>
      <c r="H34" s="54">
        <v>2363</v>
      </c>
      <c r="I34" s="49"/>
      <c r="J34" s="975">
        <v>606</v>
      </c>
      <c r="K34" s="50"/>
      <c r="L34" s="54">
        <v>2377</v>
      </c>
      <c r="M34" s="49"/>
      <c r="N34" s="30"/>
    </row>
    <row r="35" spans="1:14" ht="13.2">
      <c r="A35" s="42"/>
      <c r="B35" s="975"/>
      <c r="C35" s="50"/>
      <c r="D35" s="54"/>
      <c r="E35" s="49"/>
      <c r="F35" s="975"/>
      <c r="G35" s="50"/>
      <c r="H35" s="54"/>
      <c r="I35" s="49"/>
      <c r="J35" s="975"/>
      <c r="K35" s="50"/>
      <c r="L35" s="54"/>
      <c r="M35" s="49"/>
    </row>
    <row r="36" spans="1:14" ht="13.2">
      <c r="A36" s="42" t="s">
        <v>89</v>
      </c>
      <c r="B36" s="47">
        <v>60</v>
      </c>
      <c r="C36" s="50"/>
      <c r="D36" s="51">
        <v>3</v>
      </c>
      <c r="E36" s="49"/>
      <c r="F36" s="47">
        <v>136</v>
      </c>
      <c r="G36" s="50"/>
      <c r="H36" s="51">
        <v>100</v>
      </c>
      <c r="I36" s="49"/>
      <c r="J36" s="47">
        <v>196</v>
      </c>
      <c r="K36" s="50"/>
      <c r="L36" s="51">
        <v>103</v>
      </c>
      <c r="M36" s="49"/>
    </row>
    <row r="37" spans="1:14" ht="13.2">
      <c r="A37" s="42" t="s">
        <v>47</v>
      </c>
      <c r="B37" s="47">
        <v>112</v>
      </c>
      <c r="C37" s="50"/>
      <c r="D37" s="51">
        <v>5</v>
      </c>
      <c r="E37" s="49"/>
      <c r="F37" s="47">
        <v>111</v>
      </c>
      <c r="G37" s="50"/>
      <c r="H37" s="51">
        <v>40</v>
      </c>
      <c r="I37" s="49"/>
      <c r="J37" s="47">
        <v>223</v>
      </c>
      <c r="K37" s="50"/>
      <c r="L37" s="51">
        <v>45</v>
      </c>
      <c r="M37" s="49"/>
    </row>
    <row r="38" spans="1:14" ht="13.2">
      <c r="A38" s="44" t="s">
        <v>48</v>
      </c>
      <c r="B38" s="975"/>
      <c r="C38" s="50"/>
      <c r="D38" s="54"/>
      <c r="E38" s="49"/>
      <c r="F38" s="975"/>
      <c r="G38" s="50"/>
      <c r="H38" s="54"/>
      <c r="I38" s="49"/>
      <c r="J38" s="975"/>
      <c r="K38" s="50"/>
      <c r="L38" s="54"/>
      <c r="M38" s="49"/>
    </row>
    <row r="39" spans="1:14" ht="13.2">
      <c r="A39" s="53" t="s">
        <v>370</v>
      </c>
      <c r="B39" s="975">
        <v>172</v>
      </c>
      <c r="C39" s="50"/>
      <c r="D39" s="54">
        <v>8</v>
      </c>
      <c r="E39" s="49"/>
      <c r="F39" s="975">
        <v>247</v>
      </c>
      <c r="G39" s="50"/>
      <c r="H39" s="54">
        <v>140</v>
      </c>
      <c r="I39" s="49"/>
      <c r="J39" s="975">
        <v>419</v>
      </c>
      <c r="K39" s="50"/>
      <c r="L39" s="54">
        <v>148</v>
      </c>
      <c r="M39" s="49"/>
    </row>
    <row r="40" spans="1:14" ht="13.2">
      <c r="A40" s="53"/>
      <c r="B40" s="975"/>
      <c r="C40" s="50"/>
      <c r="D40" s="54"/>
      <c r="E40" s="49"/>
      <c r="F40" s="975"/>
      <c r="G40" s="50"/>
      <c r="H40" s="54"/>
      <c r="I40" s="49"/>
      <c r="J40" s="975"/>
      <c r="K40" s="50"/>
      <c r="L40" s="54"/>
      <c r="M40" s="49"/>
    </row>
    <row r="41" spans="1:14" ht="13.2">
      <c r="A41" s="63" t="s">
        <v>442</v>
      </c>
      <c r="B41" s="975">
        <v>468</v>
      </c>
      <c r="C41" s="50"/>
      <c r="D41" s="54">
        <v>21</v>
      </c>
      <c r="E41" s="49"/>
      <c r="F41" s="975">
        <v>557</v>
      </c>
      <c r="G41" s="50"/>
      <c r="H41" s="54">
        <v>2504</v>
      </c>
      <c r="I41" s="49"/>
      <c r="J41" s="975">
        <v>1025</v>
      </c>
      <c r="K41" s="50"/>
      <c r="L41" s="54">
        <v>2525</v>
      </c>
      <c r="M41" s="49"/>
    </row>
    <row r="42" spans="1:14" ht="13.2">
      <c r="A42" s="63" t="s">
        <v>408</v>
      </c>
      <c r="B42" s="975">
        <v>478</v>
      </c>
      <c r="C42" s="50"/>
      <c r="D42" s="54">
        <v>22.283999999999999</v>
      </c>
      <c r="E42" s="49"/>
      <c r="F42" s="975">
        <v>570</v>
      </c>
      <c r="G42" s="50"/>
      <c r="H42" s="54">
        <v>2677.430402976564</v>
      </c>
      <c r="I42" s="49"/>
      <c r="J42" s="975">
        <v>1048</v>
      </c>
      <c r="K42" s="50"/>
      <c r="L42" s="54">
        <v>2699.7144029765636</v>
      </c>
      <c r="M42" s="49"/>
    </row>
    <row r="43" spans="1:14" ht="13.2">
      <c r="A43" s="63" t="s">
        <v>371</v>
      </c>
      <c r="B43" s="975">
        <v>492</v>
      </c>
      <c r="C43" s="50"/>
      <c r="D43" s="54">
        <v>23</v>
      </c>
      <c r="E43" s="49"/>
      <c r="F43" s="975">
        <v>571</v>
      </c>
      <c r="G43" s="50"/>
      <c r="H43" s="54">
        <v>2562</v>
      </c>
      <c r="I43" s="49"/>
      <c r="J43" s="975">
        <v>1063</v>
      </c>
      <c r="K43" s="50"/>
      <c r="L43" s="54">
        <v>2585</v>
      </c>
      <c r="M43" s="49"/>
    </row>
    <row r="44" spans="1:14" ht="13.2">
      <c r="A44" s="63" t="s">
        <v>331</v>
      </c>
      <c r="B44" s="975">
        <v>504</v>
      </c>
      <c r="C44" s="50"/>
      <c r="D44" s="54">
        <v>25.646000000000001</v>
      </c>
      <c r="E44" s="49"/>
      <c r="F44" s="975">
        <v>574</v>
      </c>
      <c r="G44" s="50"/>
      <c r="H44" s="54">
        <v>2544.3940000000002</v>
      </c>
      <c r="I44" s="49"/>
      <c r="J44" s="975">
        <v>1078</v>
      </c>
      <c r="K44" s="50"/>
      <c r="L44" s="54">
        <v>2570.04</v>
      </c>
      <c r="M44" s="49"/>
    </row>
    <row r="45" spans="1:14" ht="13.2">
      <c r="A45" s="63" t="s">
        <v>55</v>
      </c>
      <c r="B45" s="975">
        <v>518</v>
      </c>
      <c r="C45" s="50"/>
      <c r="D45" s="54">
        <v>23.490999999999993</v>
      </c>
      <c r="E45" s="49"/>
      <c r="F45" s="975">
        <v>553</v>
      </c>
      <c r="G45" s="50"/>
      <c r="H45" s="54">
        <v>2579.9080000000004</v>
      </c>
      <c r="I45" s="49"/>
      <c r="J45" s="975">
        <v>1071</v>
      </c>
      <c r="K45" s="50"/>
      <c r="L45" s="54">
        <v>2603.3990000000003</v>
      </c>
      <c r="M45" s="49"/>
    </row>
    <row r="46" spans="1:14" ht="13.2">
      <c r="A46" s="64" t="s">
        <v>332</v>
      </c>
      <c r="B46" s="975">
        <v>739</v>
      </c>
      <c r="C46" s="50"/>
      <c r="D46" s="54">
        <v>29.654</v>
      </c>
      <c r="E46" s="49"/>
      <c r="F46" s="975">
        <v>577</v>
      </c>
      <c r="G46" s="50"/>
      <c r="H46" s="54">
        <v>2754.1200000000003</v>
      </c>
      <c r="I46" s="49"/>
      <c r="J46" s="975">
        <v>1317</v>
      </c>
      <c r="K46" s="50"/>
      <c r="L46" s="54">
        <v>2784.0499999999997</v>
      </c>
      <c r="M46" s="49"/>
    </row>
    <row r="47" spans="1:14" ht="13.2">
      <c r="A47" s="65" t="s">
        <v>333</v>
      </c>
      <c r="B47" s="975">
        <v>953</v>
      </c>
      <c r="C47" s="50"/>
      <c r="D47" s="54">
        <v>37.524000000000001</v>
      </c>
      <c r="E47" s="49"/>
      <c r="F47" s="55">
        <v>562</v>
      </c>
      <c r="G47" s="50"/>
      <c r="H47" s="54">
        <v>2803.165</v>
      </c>
      <c r="I47" s="50"/>
      <c r="J47" s="56">
        <v>1515</v>
      </c>
      <c r="K47" s="50"/>
      <c r="L47" s="54">
        <v>2840.7419999999997</v>
      </c>
      <c r="M47" s="49"/>
    </row>
    <row r="48" spans="1:14" ht="13.2">
      <c r="A48" s="65" t="s">
        <v>334</v>
      </c>
      <c r="B48" s="975">
        <v>960</v>
      </c>
      <c r="C48" s="50"/>
      <c r="D48" s="54">
        <v>37.331000000000003</v>
      </c>
      <c r="E48" s="49"/>
      <c r="F48" s="55">
        <v>564</v>
      </c>
      <c r="G48" s="50"/>
      <c r="H48" s="54">
        <v>2903.2889999999998</v>
      </c>
      <c r="I48" s="50"/>
      <c r="J48" s="56">
        <v>1524</v>
      </c>
      <c r="K48" s="50"/>
      <c r="L48" s="54">
        <v>2940.62</v>
      </c>
      <c r="M48" s="49"/>
    </row>
    <row r="49" spans="1:14" ht="13.2">
      <c r="A49" s="65" t="s">
        <v>335</v>
      </c>
      <c r="B49" s="975">
        <v>959</v>
      </c>
      <c r="C49" s="50"/>
      <c r="D49" s="54">
        <v>37.74</v>
      </c>
      <c r="E49" s="49"/>
      <c r="F49" s="55">
        <v>564</v>
      </c>
      <c r="G49" s="50"/>
      <c r="H49" s="54">
        <v>3253.8199999999997</v>
      </c>
      <c r="I49" s="50"/>
      <c r="J49" s="56">
        <v>1523</v>
      </c>
      <c r="K49" s="50"/>
      <c r="L49" s="54">
        <v>3291.5599999999995</v>
      </c>
      <c r="M49" s="49"/>
    </row>
    <row r="50" spans="1:14" s="66" customFormat="1" ht="13.2">
      <c r="A50" s="65" t="s">
        <v>336</v>
      </c>
      <c r="B50" s="975">
        <v>981</v>
      </c>
      <c r="C50" s="50"/>
      <c r="D50" s="54">
        <v>38.649000000000001</v>
      </c>
      <c r="E50" s="49"/>
      <c r="F50" s="55">
        <v>562</v>
      </c>
      <c r="G50" s="50"/>
      <c r="H50" s="54">
        <v>3331.78</v>
      </c>
      <c r="I50" s="50"/>
      <c r="J50" s="56">
        <v>1543</v>
      </c>
      <c r="K50" s="50"/>
      <c r="L50" s="54">
        <v>3370.4290000000001</v>
      </c>
      <c r="M50" s="49"/>
    </row>
    <row r="51" spans="1:14" s="66" customFormat="1" ht="13.2">
      <c r="A51" s="65" t="s">
        <v>337</v>
      </c>
      <c r="B51" s="56">
        <v>994</v>
      </c>
      <c r="C51" s="50"/>
      <c r="D51" s="54">
        <v>39.254000000000005</v>
      </c>
      <c r="E51" s="49"/>
      <c r="F51" s="55">
        <v>572</v>
      </c>
      <c r="G51" s="50"/>
      <c r="H51" s="54">
        <v>3416.1119999999996</v>
      </c>
      <c r="I51" s="50"/>
      <c r="J51" s="56">
        <v>1566</v>
      </c>
      <c r="K51" s="50"/>
      <c r="L51" s="54">
        <v>3455.3659999999995</v>
      </c>
      <c r="M51" s="49"/>
    </row>
    <row r="52" spans="1:14" s="66" customFormat="1" ht="13.2">
      <c r="A52" s="65" t="s">
        <v>338</v>
      </c>
      <c r="B52" s="56">
        <v>1015</v>
      </c>
      <c r="C52" s="50"/>
      <c r="D52" s="54">
        <v>39.999000000000002</v>
      </c>
      <c r="E52" s="49"/>
      <c r="F52" s="55">
        <v>554</v>
      </c>
      <c r="G52" s="50"/>
      <c r="H52" s="54">
        <v>3480.6979999999999</v>
      </c>
      <c r="I52" s="50"/>
      <c r="J52" s="56">
        <v>1569</v>
      </c>
      <c r="K52" s="50"/>
      <c r="L52" s="54">
        <v>3520.6969999999997</v>
      </c>
      <c r="M52" s="49"/>
    </row>
    <row r="53" spans="1:14" s="66" customFormat="1" ht="13.2">
      <c r="A53" s="65" t="s">
        <v>339</v>
      </c>
      <c r="B53" s="56">
        <v>1006</v>
      </c>
      <c r="C53" s="50"/>
      <c r="D53" s="54">
        <v>40.088000000000001</v>
      </c>
      <c r="E53" s="49"/>
      <c r="F53" s="55">
        <v>617</v>
      </c>
      <c r="G53" s="50"/>
      <c r="H53" s="54">
        <v>3985.4749999999999</v>
      </c>
      <c r="I53" s="50"/>
      <c r="J53" s="56">
        <v>1623</v>
      </c>
      <c r="K53" s="50"/>
      <c r="L53" s="54">
        <v>4025.5630000000001</v>
      </c>
      <c r="M53" s="49"/>
    </row>
    <row r="54" spans="1:14" ht="13.2">
      <c r="A54" s="67"/>
      <c r="B54" s="59"/>
      <c r="C54" s="980"/>
      <c r="D54" s="57"/>
      <c r="E54" s="981"/>
      <c r="F54" s="58"/>
      <c r="G54" s="980"/>
      <c r="H54" s="57"/>
      <c r="I54" s="980"/>
      <c r="J54" s="59"/>
      <c r="K54" s="980"/>
      <c r="L54" s="57"/>
      <c r="M54" s="981"/>
    </row>
    <row r="55" spans="1:14">
      <c r="A55" s="9"/>
    </row>
    <row r="56" spans="1:14">
      <c r="A56" s="68"/>
    </row>
    <row r="57" spans="1:14">
      <c r="B57" s="69"/>
      <c r="C57" s="69"/>
      <c r="D57" s="69"/>
      <c r="E57" s="69"/>
      <c r="F57" s="69"/>
      <c r="G57" s="69"/>
      <c r="H57" s="69"/>
      <c r="I57" s="69"/>
      <c r="J57" s="69"/>
      <c r="K57" s="69"/>
      <c r="L57" s="69"/>
      <c r="M57" s="69"/>
      <c r="N57" s="69"/>
    </row>
    <row r="58" spans="1:14">
      <c r="B58" s="69"/>
      <c r="C58" s="69"/>
      <c r="D58" s="69"/>
      <c r="E58" s="69"/>
      <c r="F58" s="69"/>
      <c r="G58" s="69"/>
      <c r="H58" s="69"/>
      <c r="I58" s="69"/>
      <c r="J58" s="69"/>
      <c r="K58" s="69"/>
      <c r="L58" s="69"/>
      <c r="M58" s="69"/>
      <c r="N58" s="69"/>
    </row>
    <row r="59" spans="1:14">
      <c r="B59" s="69"/>
      <c r="C59" s="69"/>
      <c r="D59" s="69"/>
      <c r="E59" s="69"/>
      <c r="F59" s="69"/>
      <c r="G59" s="69"/>
      <c r="H59" s="69"/>
      <c r="I59" s="69"/>
      <c r="J59" s="69"/>
      <c r="K59" s="69"/>
      <c r="L59" s="69"/>
      <c r="M59" s="69"/>
      <c r="N59" s="69"/>
    </row>
    <row r="60" spans="1:14">
      <c r="B60" s="69"/>
      <c r="C60" s="69"/>
      <c r="D60" s="69"/>
      <c r="E60" s="69"/>
      <c r="F60" s="69"/>
      <c r="G60" s="69"/>
      <c r="H60" s="69"/>
      <c r="I60" s="69"/>
      <c r="J60" s="69"/>
      <c r="K60" s="69"/>
      <c r="L60" s="69"/>
      <c r="M60" s="69"/>
      <c r="N60" s="69"/>
    </row>
    <row r="61" spans="1:14">
      <c r="B61" s="69"/>
      <c r="C61" s="69"/>
      <c r="D61" s="69"/>
      <c r="E61" s="69"/>
      <c r="F61" s="69"/>
      <c r="G61" s="69"/>
      <c r="H61" s="69"/>
      <c r="I61" s="69"/>
      <c r="J61" s="69"/>
      <c r="K61" s="69"/>
      <c r="L61" s="69"/>
      <c r="M61" s="69"/>
      <c r="N61" s="69"/>
    </row>
  </sheetData>
  <mergeCells count="12">
    <mergeCell ref="B3:D3"/>
    <mergeCell ref="F3:H3"/>
    <mergeCell ref="J3:L3"/>
    <mergeCell ref="B4:D4"/>
    <mergeCell ref="F4:H4"/>
    <mergeCell ref="J4:L4"/>
    <mergeCell ref="B28:D28"/>
    <mergeCell ref="F28:H28"/>
    <mergeCell ref="J28:L28"/>
    <mergeCell ref="B29:D29"/>
    <mergeCell ref="F29:H29"/>
    <mergeCell ref="J29:L29"/>
  </mergeCells>
  <phoneticPr fontId="31" type="noConversion"/>
  <pageMargins left="0.70866141732283472" right="0.70866141732283472" top="0.52" bottom="0.74803149606299213" header="0.31496062992125984" footer="0.31496062992125984"/>
  <pageSetup paperSize="9" scale="76" orientation="portrait" r:id="rId1"/>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0D93B-655D-4759-86D3-3C38D41BC6C8}">
  <sheetPr>
    <pageSetUpPr fitToPage="1"/>
  </sheetPr>
  <dimension ref="A1:X65"/>
  <sheetViews>
    <sheetView showGridLines="0" zoomScaleNormal="100" workbookViewId="0"/>
  </sheetViews>
  <sheetFormatPr defaultColWidth="9.28515625" defaultRowHeight="10.199999999999999"/>
  <cols>
    <col min="1" max="1" width="71.140625" customWidth="1"/>
    <col min="2" max="2" width="11.7109375" customWidth="1"/>
    <col min="3" max="3" width="2.7109375" customWidth="1"/>
    <col min="4" max="4" width="12.42578125" customWidth="1"/>
    <col min="5" max="5" width="2.7109375" customWidth="1"/>
    <col min="6" max="6" width="14.7109375" customWidth="1"/>
    <col min="7" max="7" width="2.7109375" customWidth="1"/>
    <col min="8" max="8" width="11.7109375" customWidth="1"/>
    <col min="9" max="9" width="2.7109375" customWidth="1"/>
    <col min="10" max="10" width="12.42578125" customWidth="1"/>
    <col min="11" max="11" width="2.7109375" customWidth="1"/>
    <col min="12" max="12" width="14.7109375" customWidth="1"/>
    <col min="13" max="13" width="2.7109375" customWidth="1"/>
    <col min="14" max="14" width="11.7109375" customWidth="1"/>
    <col min="15" max="15" width="2.7109375" customWidth="1"/>
    <col min="16" max="16" width="12.42578125" customWidth="1"/>
    <col min="17" max="17" width="2.7109375" customWidth="1"/>
    <col min="18" max="18" width="14.7109375" customWidth="1"/>
    <col min="19" max="19" width="2.7109375" customWidth="1"/>
    <col min="24" max="24" width="12.7109375" bestFit="1" customWidth="1"/>
  </cols>
  <sheetData>
    <row r="1" spans="1:24" ht="25.35" customHeight="1">
      <c r="A1" s="13" t="s">
        <v>423</v>
      </c>
      <c r="B1" s="13"/>
      <c r="C1" s="13"/>
      <c r="D1" s="13"/>
      <c r="E1" s="13"/>
      <c r="F1" s="13"/>
    </row>
    <row r="2" spans="1:24" ht="16.350000000000001" customHeight="1">
      <c r="A2" s="388" t="s">
        <v>424</v>
      </c>
    </row>
    <row r="3" spans="1:24" s="73" customFormat="1" ht="18" customHeight="1">
      <c r="A3" s="71" t="s">
        <v>31</v>
      </c>
      <c r="B3" s="1031" t="s">
        <v>32</v>
      </c>
      <c r="C3" s="1031"/>
      <c r="D3" s="1031"/>
      <c r="E3" s="1031"/>
      <c r="F3" s="1031"/>
      <c r="G3" s="72"/>
      <c r="H3" s="1031" t="s">
        <v>33</v>
      </c>
      <c r="I3" s="1031"/>
      <c r="J3" s="1031"/>
      <c r="K3" s="1031"/>
      <c r="L3" s="1031"/>
      <c r="M3" s="72"/>
      <c r="N3" s="1031" t="s">
        <v>103</v>
      </c>
      <c r="O3" s="1031"/>
      <c r="P3" s="1031"/>
      <c r="Q3" s="1031"/>
      <c r="R3" s="1031"/>
      <c r="S3" s="714"/>
    </row>
    <row r="4" spans="1:24" s="73" customFormat="1" ht="18" customHeight="1">
      <c r="A4" s="74"/>
      <c r="B4" s="1032" t="s">
        <v>35</v>
      </c>
      <c r="C4" s="1032"/>
      <c r="D4" s="1032"/>
      <c r="E4" s="1032"/>
      <c r="F4" s="1032"/>
      <c r="G4" s="75"/>
      <c r="H4" s="1032" t="s">
        <v>36</v>
      </c>
      <c r="I4" s="1032"/>
      <c r="J4" s="1032"/>
      <c r="K4" s="1032"/>
      <c r="L4" s="1032"/>
      <c r="M4" s="75"/>
      <c r="N4" s="1032" t="s">
        <v>392</v>
      </c>
      <c r="O4" s="1032"/>
      <c r="P4" s="1032"/>
      <c r="Q4" s="1032"/>
      <c r="R4" s="1032"/>
      <c r="S4" s="715"/>
    </row>
    <row r="5" spans="1:24" ht="18" customHeight="1">
      <c r="A5" s="76" t="s">
        <v>38</v>
      </c>
      <c r="B5" s="74" t="s">
        <v>39</v>
      </c>
      <c r="C5" s="77"/>
      <c r="D5" s="77" t="s">
        <v>40</v>
      </c>
      <c r="E5" s="77"/>
      <c r="F5" s="77" t="s">
        <v>58</v>
      </c>
      <c r="G5" s="77"/>
      <c r="H5" s="74" t="s">
        <v>39</v>
      </c>
      <c r="I5" s="77"/>
      <c r="J5" s="77" t="s">
        <v>40</v>
      </c>
      <c r="K5" s="77"/>
      <c r="L5" s="77" t="s">
        <v>58</v>
      </c>
      <c r="M5" s="77"/>
      <c r="N5" s="74" t="s">
        <v>39</v>
      </c>
      <c r="O5" s="77"/>
      <c r="P5" s="77" t="s">
        <v>40</v>
      </c>
      <c r="Q5" s="77"/>
      <c r="R5" s="77" t="s">
        <v>58</v>
      </c>
      <c r="S5" s="43"/>
    </row>
    <row r="6" spans="1:24" s="82" customFormat="1" ht="49.5" customHeight="1">
      <c r="A6" s="78"/>
      <c r="B6" s="79" t="s">
        <v>41</v>
      </c>
      <c r="C6" s="80"/>
      <c r="D6" s="80" t="s">
        <v>42</v>
      </c>
      <c r="E6" s="80"/>
      <c r="F6" s="81" t="s">
        <v>59</v>
      </c>
      <c r="G6" s="80"/>
      <c r="H6" s="79" t="s">
        <v>41</v>
      </c>
      <c r="I6" s="80"/>
      <c r="J6" s="80" t="s">
        <v>42</v>
      </c>
      <c r="K6" s="80"/>
      <c r="L6" s="80" t="s">
        <v>59</v>
      </c>
      <c r="M6" s="80"/>
      <c r="N6" s="79" t="s">
        <v>41</v>
      </c>
      <c r="O6" s="80"/>
      <c r="P6" s="80" t="s">
        <v>42</v>
      </c>
      <c r="Q6" s="80"/>
      <c r="R6" s="80" t="s">
        <v>59</v>
      </c>
      <c r="S6" s="716"/>
    </row>
    <row r="7" spans="1:24" ht="13.2">
      <c r="A7" s="40" t="s">
        <v>60</v>
      </c>
      <c r="B7" s="83">
        <v>8</v>
      </c>
      <c r="C7" s="84"/>
      <c r="D7" s="702">
        <v>0.443</v>
      </c>
      <c r="E7" s="85"/>
      <c r="F7" s="703">
        <v>0.7</v>
      </c>
      <c r="G7" s="704"/>
      <c r="H7" s="86">
        <v>45</v>
      </c>
      <c r="I7" s="87"/>
      <c r="J7" s="88">
        <v>330.83499999999998</v>
      </c>
      <c r="K7" s="89"/>
      <c r="L7" s="703">
        <v>455.50799999999998</v>
      </c>
      <c r="M7" s="704"/>
      <c r="N7" s="710">
        <v>53</v>
      </c>
      <c r="O7" s="711"/>
      <c r="P7" s="90">
        <v>331.27800000000002</v>
      </c>
      <c r="Q7" s="89"/>
      <c r="R7" s="703">
        <v>456.20800000000003</v>
      </c>
      <c r="S7" s="717"/>
      <c r="T7" s="91"/>
    </row>
    <row r="8" spans="1:24" ht="13.2">
      <c r="A8" s="42" t="s">
        <v>61</v>
      </c>
      <c r="B8" s="92" t="s">
        <v>17</v>
      </c>
      <c r="C8" s="93"/>
      <c r="D8" s="94" t="s">
        <v>17</v>
      </c>
      <c r="E8" s="705"/>
      <c r="F8" s="94" t="s">
        <v>17</v>
      </c>
      <c r="G8" s="706"/>
      <c r="H8" s="86">
        <v>2</v>
      </c>
      <c r="I8" s="87"/>
      <c r="J8" s="88">
        <v>6.976</v>
      </c>
      <c r="K8" s="87"/>
      <c r="L8" s="95">
        <v>8.6940000000000008</v>
      </c>
      <c r="M8" s="706"/>
      <c r="N8" s="710">
        <v>2</v>
      </c>
      <c r="O8" s="711"/>
      <c r="P8" s="90">
        <v>6.976</v>
      </c>
      <c r="Q8" s="96"/>
      <c r="R8" s="95">
        <v>8.6940000000000008</v>
      </c>
      <c r="S8" s="97"/>
      <c r="T8" s="62"/>
    </row>
    <row r="9" spans="1:24" ht="13.2">
      <c r="A9" s="42" t="s">
        <v>62</v>
      </c>
      <c r="B9" s="98">
        <v>1</v>
      </c>
      <c r="C9" s="93"/>
      <c r="D9" s="94">
        <v>1.7999999999999999E-2</v>
      </c>
      <c r="E9" s="705"/>
      <c r="F9" s="95">
        <v>1.2999999999999999E-2</v>
      </c>
      <c r="G9" s="706"/>
      <c r="H9" s="86">
        <v>35</v>
      </c>
      <c r="I9" s="87"/>
      <c r="J9" s="88">
        <v>1244.7449999999999</v>
      </c>
      <c r="K9" s="87"/>
      <c r="L9" s="95">
        <v>493.33499999999998</v>
      </c>
      <c r="M9" s="706"/>
      <c r="N9" s="710">
        <v>36</v>
      </c>
      <c r="O9" s="711"/>
      <c r="P9" s="90">
        <v>1244.7629999999999</v>
      </c>
      <c r="Q9" s="96"/>
      <c r="R9" s="95">
        <v>493.34800000000001</v>
      </c>
      <c r="S9" s="97"/>
      <c r="T9" s="62"/>
    </row>
    <row r="10" spans="1:24" ht="13.2">
      <c r="A10" s="42" t="s">
        <v>63</v>
      </c>
      <c r="B10" s="98">
        <v>13</v>
      </c>
      <c r="C10" s="93"/>
      <c r="D10" s="94">
        <v>0.86699999999999999</v>
      </c>
      <c r="E10" s="705"/>
      <c r="F10" s="94">
        <v>1.4410000000000001</v>
      </c>
      <c r="G10" s="706"/>
      <c r="H10" s="86">
        <v>32</v>
      </c>
      <c r="I10" s="718"/>
      <c r="J10" s="88">
        <v>46.914000000000001</v>
      </c>
      <c r="K10" s="718"/>
      <c r="L10" s="95">
        <v>74.501000000000005</v>
      </c>
      <c r="M10" s="719"/>
      <c r="N10" s="710">
        <v>45</v>
      </c>
      <c r="O10" s="711"/>
      <c r="P10" s="90">
        <v>47.780999999999999</v>
      </c>
      <c r="Q10" s="96"/>
      <c r="R10" s="95">
        <v>75.811000000000007</v>
      </c>
      <c r="S10" s="97"/>
      <c r="T10" s="62"/>
    </row>
    <row r="11" spans="1:24" ht="13.2">
      <c r="A11" s="42" t="s">
        <v>64</v>
      </c>
      <c r="B11" s="98">
        <v>1</v>
      </c>
      <c r="C11" s="93"/>
      <c r="D11" s="94">
        <v>1.9E-2</v>
      </c>
      <c r="E11" s="705"/>
      <c r="F11" s="94">
        <v>0.02</v>
      </c>
      <c r="G11" s="706"/>
      <c r="H11" s="94" t="s">
        <v>17</v>
      </c>
      <c r="I11" s="87"/>
      <c r="J11" s="94" t="s">
        <v>17</v>
      </c>
      <c r="K11" s="87"/>
      <c r="L11" s="94" t="s">
        <v>17</v>
      </c>
      <c r="M11" s="706"/>
      <c r="N11" s="98">
        <v>1</v>
      </c>
      <c r="O11" s="711"/>
      <c r="P11" s="94">
        <v>1.9E-2</v>
      </c>
      <c r="Q11" s="96"/>
      <c r="R11" s="95">
        <v>0.02</v>
      </c>
      <c r="S11" s="97"/>
      <c r="T11" s="62"/>
    </row>
    <row r="12" spans="1:24" ht="13.2">
      <c r="A12" s="42" t="s">
        <v>299</v>
      </c>
      <c r="B12" s="99">
        <v>6</v>
      </c>
      <c r="C12" s="93"/>
      <c r="D12" s="94">
        <v>0.315</v>
      </c>
      <c r="E12" s="100"/>
      <c r="F12" s="95">
        <v>0.46400000000000002</v>
      </c>
      <c r="G12" s="707"/>
      <c r="H12" s="101">
        <v>3</v>
      </c>
      <c r="I12" s="87"/>
      <c r="J12" s="88">
        <v>0.502</v>
      </c>
      <c r="K12" s="87"/>
      <c r="L12" s="95">
        <v>0.72</v>
      </c>
      <c r="M12" s="706"/>
      <c r="N12" s="710">
        <v>9</v>
      </c>
      <c r="O12" s="711"/>
      <c r="P12" s="90">
        <v>0.81699999999999995</v>
      </c>
      <c r="Q12" s="96"/>
      <c r="R12" s="95">
        <v>1.1839999999999999</v>
      </c>
      <c r="S12" s="97"/>
      <c r="T12" s="62"/>
      <c r="V12" s="728"/>
    </row>
    <row r="13" spans="1:24" ht="13.2">
      <c r="A13" s="53" t="s">
        <v>65</v>
      </c>
      <c r="B13" s="102">
        <v>29</v>
      </c>
      <c r="C13" s="93"/>
      <c r="D13" s="103">
        <v>1.6619999999999999</v>
      </c>
      <c r="E13" s="708"/>
      <c r="F13" s="104">
        <v>2.6379999999999999</v>
      </c>
      <c r="G13" s="709"/>
      <c r="H13" s="102">
        <v>117</v>
      </c>
      <c r="I13" s="87"/>
      <c r="J13" s="105">
        <v>1629.9719999999998</v>
      </c>
      <c r="K13" s="106"/>
      <c r="L13" s="104">
        <v>1032.758</v>
      </c>
      <c r="M13" s="709"/>
      <c r="N13" s="712">
        <v>146</v>
      </c>
      <c r="O13" s="713"/>
      <c r="P13" s="105">
        <v>1631.6339999999998</v>
      </c>
      <c r="Q13" s="106"/>
      <c r="R13" s="104">
        <v>1035.2649999999999</v>
      </c>
      <c r="S13" s="107"/>
      <c r="T13" s="62"/>
      <c r="U13" s="62"/>
      <c r="V13" s="62"/>
      <c r="W13" s="62"/>
      <c r="X13" s="764"/>
    </row>
    <row r="14" spans="1:24" ht="13.2">
      <c r="A14" s="42"/>
      <c r="B14" s="108"/>
      <c r="C14" s="93"/>
      <c r="D14" s="720"/>
      <c r="E14" s="100"/>
      <c r="F14" s="109"/>
      <c r="G14" s="707"/>
      <c r="H14" s="108"/>
      <c r="I14" s="87"/>
      <c r="J14" s="110"/>
      <c r="K14" s="96"/>
      <c r="L14" s="109"/>
      <c r="M14" s="707"/>
      <c r="N14" s="721"/>
      <c r="O14" s="711"/>
      <c r="P14" s="110"/>
      <c r="Q14" s="96"/>
      <c r="R14" s="109"/>
      <c r="S14" s="97"/>
      <c r="X14" s="728"/>
    </row>
    <row r="15" spans="1:24" ht="13.2">
      <c r="A15" s="42" t="s">
        <v>66</v>
      </c>
      <c r="B15" s="99">
        <v>4</v>
      </c>
      <c r="C15" s="93"/>
      <c r="D15" s="94">
        <v>0.316</v>
      </c>
      <c r="E15" s="100"/>
      <c r="F15" s="95" t="s">
        <v>99</v>
      </c>
      <c r="G15" s="706"/>
      <c r="H15" s="99">
        <v>64</v>
      </c>
      <c r="I15" s="87"/>
      <c r="J15" s="88">
        <v>12.193</v>
      </c>
      <c r="K15" s="96"/>
      <c r="L15" s="95" t="s">
        <v>99</v>
      </c>
      <c r="M15" s="707"/>
      <c r="N15" s="710">
        <v>68</v>
      </c>
      <c r="O15" s="711"/>
      <c r="P15" s="90">
        <v>12.509</v>
      </c>
      <c r="Q15" s="96"/>
      <c r="R15" s="95" t="s">
        <v>99</v>
      </c>
      <c r="S15" s="97"/>
      <c r="T15" s="62"/>
    </row>
    <row r="16" spans="1:24" ht="13.2">
      <c r="A16" s="42" t="s">
        <v>67</v>
      </c>
      <c r="B16" s="92" t="s">
        <v>17</v>
      </c>
      <c r="C16" s="93"/>
      <c r="D16" s="94" t="s">
        <v>17</v>
      </c>
      <c r="E16" s="100"/>
      <c r="F16" s="94" t="s">
        <v>99</v>
      </c>
      <c r="G16" s="706"/>
      <c r="H16" s="86">
        <v>31</v>
      </c>
      <c r="I16" s="718"/>
      <c r="J16" s="88">
        <v>725.58299999999997</v>
      </c>
      <c r="K16" s="96"/>
      <c r="L16" s="94" t="s">
        <v>99</v>
      </c>
      <c r="M16" s="707"/>
      <c r="N16" s="710">
        <v>31</v>
      </c>
      <c r="O16" s="711"/>
      <c r="P16" s="90">
        <v>725.58299999999997</v>
      </c>
      <c r="Q16" s="96"/>
      <c r="R16" s="94" t="s">
        <v>99</v>
      </c>
      <c r="S16" s="97"/>
      <c r="T16" s="62"/>
    </row>
    <row r="17" spans="1:22" ht="13.2">
      <c r="A17" s="111" t="s">
        <v>303</v>
      </c>
      <c r="B17" s="92" t="s">
        <v>17</v>
      </c>
      <c r="C17" s="93"/>
      <c r="D17" s="94" t="s">
        <v>17</v>
      </c>
      <c r="E17" s="705"/>
      <c r="F17" s="94" t="s">
        <v>99</v>
      </c>
      <c r="G17" s="706"/>
      <c r="H17" s="99">
        <v>1</v>
      </c>
      <c r="I17" s="87"/>
      <c r="J17" s="88">
        <v>34.923999999999999</v>
      </c>
      <c r="K17" s="96"/>
      <c r="L17" s="94" t="s">
        <v>99</v>
      </c>
      <c r="M17" s="707"/>
      <c r="N17" s="710">
        <v>1</v>
      </c>
      <c r="O17" s="711"/>
      <c r="P17" s="90">
        <v>34.923999999999999</v>
      </c>
      <c r="Q17" s="96"/>
      <c r="R17" s="94" t="s">
        <v>99</v>
      </c>
      <c r="S17" s="97"/>
      <c r="T17" s="60"/>
    </row>
    <row r="18" spans="1:22" ht="13.2">
      <c r="A18" s="42" t="s">
        <v>68</v>
      </c>
      <c r="B18" s="99">
        <v>247</v>
      </c>
      <c r="C18" s="93"/>
      <c r="D18" s="94">
        <v>10.911</v>
      </c>
      <c r="E18" s="100"/>
      <c r="F18" s="95" t="s">
        <v>99</v>
      </c>
      <c r="G18" s="707"/>
      <c r="H18" s="99">
        <v>100</v>
      </c>
      <c r="I18" s="87"/>
      <c r="J18" s="88">
        <v>26.251000000000001</v>
      </c>
      <c r="K18" s="96"/>
      <c r="L18" s="95" t="s">
        <v>99</v>
      </c>
      <c r="M18" s="707"/>
      <c r="N18" s="710">
        <v>347</v>
      </c>
      <c r="O18" s="711"/>
      <c r="P18" s="90">
        <v>37.161999999999999</v>
      </c>
      <c r="Q18" s="96"/>
      <c r="R18" s="95" t="s">
        <v>99</v>
      </c>
      <c r="S18" s="97"/>
      <c r="T18" s="62"/>
    </row>
    <row r="19" spans="1:22" ht="13.2">
      <c r="A19" s="53" t="s">
        <v>69</v>
      </c>
      <c r="B19" s="102">
        <v>251</v>
      </c>
      <c r="C19" s="112"/>
      <c r="D19" s="105">
        <v>11.227</v>
      </c>
      <c r="E19" s="708"/>
      <c r="F19" s="104" t="s">
        <v>99</v>
      </c>
      <c r="G19" s="709"/>
      <c r="H19" s="102">
        <v>196</v>
      </c>
      <c r="I19" s="87"/>
      <c r="J19" s="722">
        <v>798.95099999999991</v>
      </c>
      <c r="K19" s="106"/>
      <c r="L19" s="104" t="s">
        <v>99</v>
      </c>
      <c r="M19" s="709"/>
      <c r="N19" s="712">
        <v>447</v>
      </c>
      <c r="O19" s="713"/>
      <c r="P19" s="105">
        <v>810.178</v>
      </c>
      <c r="Q19" s="106"/>
      <c r="R19" s="104" t="s">
        <v>99</v>
      </c>
      <c r="S19" s="107"/>
      <c r="T19" s="62"/>
      <c r="U19" s="62"/>
      <c r="V19" s="62"/>
    </row>
    <row r="20" spans="1:22" ht="13.2">
      <c r="A20" s="113"/>
      <c r="B20" s="108"/>
      <c r="C20" s="114"/>
      <c r="D20" s="110"/>
      <c r="E20" s="100"/>
      <c r="F20" s="95"/>
      <c r="G20" s="707"/>
      <c r="H20" s="108"/>
      <c r="I20" s="114"/>
      <c r="J20" s="110"/>
      <c r="K20" s="96"/>
      <c r="L20" s="95"/>
      <c r="M20" s="707"/>
      <c r="N20" s="721"/>
      <c r="O20" s="711"/>
      <c r="P20" s="110"/>
      <c r="Q20" s="96"/>
      <c r="R20" s="95"/>
      <c r="S20" s="97"/>
    </row>
    <row r="21" spans="1:22" ht="13.2">
      <c r="A21" s="53" t="s">
        <v>70</v>
      </c>
      <c r="B21" s="102">
        <v>280</v>
      </c>
      <c r="C21" s="112"/>
      <c r="D21" s="105">
        <v>12.888999999999999</v>
      </c>
      <c r="E21" s="708"/>
      <c r="F21" s="104" t="s">
        <v>99</v>
      </c>
      <c r="G21" s="709"/>
      <c r="H21" s="723">
        <v>313</v>
      </c>
      <c r="I21" s="112"/>
      <c r="J21" s="105">
        <v>2428.9229999999998</v>
      </c>
      <c r="K21" s="106"/>
      <c r="L21" s="104" t="s">
        <v>99</v>
      </c>
      <c r="M21" s="709"/>
      <c r="N21" s="712">
        <v>593</v>
      </c>
      <c r="O21" s="713"/>
      <c r="P21" s="105">
        <v>2441.8119999999999</v>
      </c>
      <c r="Q21" s="106"/>
      <c r="R21" s="104" t="s">
        <v>99</v>
      </c>
      <c r="S21" s="107"/>
      <c r="T21" s="62"/>
      <c r="U21" s="728"/>
      <c r="V21" s="62"/>
    </row>
    <row r="22" spans="1:22" ht="13.2">
      <c r="A22" s="115"/>
      <c r="B22" s="116"/>
      <c r="C22" s="117"/>
      <c r="D22" s="118"/>
      <c r="E22" s="767"/>
      <c r="F22" s="768"/>
      <c r="G22" s="769"/>
      <c r="H22" s="116"/>
      <c r="I22" s="117"/>
      <c r="J22" s="118"/>
      <c r="K22" s="119"/>
      <c r="L22" s="118"/>
      <c r="M22" s="769"/>
      <c r="N22" s="116"/>
      <c r="O22" s="117"/>
      <c r="P22" s="118"/>
      <c r="Q22" s="119"/>
      <c r="R22" s="118"/>
      <c r="S22" s="120"/>
      <c r="T22" s="729"/>
    </row>
    <row r="23" spans="1:22" ht="13.2">
      <c r="A23" t="s">
        <v>51</v>
      </c>
      <c r="B23" s="121"/>
      <c r="C23" s="121"/>
      <c r="D23" s="121"/>
      <c r="E23" s="121"/>
      <c r="F23" s="121"/>
      <c r="G23" s="121"/>
      <c r="H23" s="121"/>
      <c r="I23" s="121"/>
      <c r="J23" s="121"/>
      <c r="K23" s="121"/>
      <c r="L23" s="121"/>
      <c r="M23" s="121"/>
      <c r="N23" s="121"/>
      <c r="O23" s="121"/>
      <c r="P23" s="121"/>
      <c r="Q23" s="121"/>
      <c r="R23" s="121"/>
    </row>
    <row r="24" spans="1:22" ht="13.2">
      <c r="A24" t="s">
        <v>52</v>
      </c>
      <c r="B24" s="121"/>
      <c r="C24" s="121"/>
      <c r="D24" s="121"/>
      <c r="E24" s="121"/>
      <c r="F24" s="121"/>
      <c r="G24" s="121"/>
      <c r="H24" s="121"/>
      <c r="I24" s="121"/>
      <c r="J24" s="121"/>
      <c r="K24" s="121"/>
      <c r="L24" s="122"/>
      <c r="M24" s="121"/>
      <c r="N24" s="761"/>
      <c r="O24" s="121"/>
      <c r="P24" s="121"/>
      <c r="Q24" s="121"/>
      <c r="R24" s="121"/>
    </row>
    <row r="25" spans="1:22" ht="13.2">
      <c r="A25" s="61" t="s">
        <v>53</v>
      </c>
      <c r="B25" s="121"/>
      <c r="C25" s="121"/>
      <c r="D25" s="121"/>
      <c r="E25" s="121"/>
      <c r="F25" s="121"/>
      <c r="G25" s="121"/>
      <c r="H25" s="121"/>
      <c r="I25" s="121"/>
      <c r="J25" s="121"/>
      <c r="K25" s="121"/>
      <c r="L25" s="121"/>
      <c r="M25" s="121"/>
      <c r="N25" s="761"/>
      <c r="O25" s="121"/>
      <c r="P25" s="121"/>
      <c r="Q25" s="121"/>
      <c r="R25" s="121"/>
    </row>
    <row r="26" spans="1:22" ht="13.2">
      <c r="A26" s="61" t="s">
        <v>54</v>
      </c>
      <c r="B26" s="121"/>
      <c r="C26" s="121"/>
      <c r="D26" s="121"/>
      <c r="E26" s="121"/>
      <c r="F26" s="121"/>
      <c r="G26" s="121"/>
      <c r="H26" s="121"/>
      <c r="I26" s="121"/>
      <c r="J26" s="121"/>
      <c r="K26" s="121"/>
      <c r="L26" s="121"/>
      <c r="M26" s="121"/>
      <c r="N26" s="121"/>
      <c r="O26" s="121"/>
      <c r="P26" s="121"/>
      <c r="Q26" s="121"/>
      <c r="R26" s="121"/>
    </row>
    <row r="27" spans="1:22">
      <c r="N27" s="123"/>
    </row>
    <row r="28" spans="1:22">
      <c r="H28" s="124"/>
      <c r="I28" s="124"/>
      <c r="J28" s="125"/>
      <c r="K28" s="124"/>
      <c r="L28" s="125"/>
      <c r="M28" s="126"/>
    </row>
    <row r="29" spans="1:22">
      <c r="H29" s="126"/>
      <c r="I29" s="126"/>
      <c r="J29" s="30"/>
      <c r="K29" s="126"/>
      <c r="L29" s="126"/>
      <c r="M29" s="126"/>
      <c r="P29" s="70"/>
    </row>
    <row r="30" spans="1:22" ht="22.5" customHeight="1">
      <c r="A30" s="13" t="s">
        <v>421</v>
      </c>
      <c r="H30" s="70"/>
      <c r="I30" s="70"/>
      <c r="J30" s="126"/>
      <c r="K30" s="124"/>
      <c r="L30" s="127"/>
    </row>
    <row r="31" spans="1:22" ht="18.75" customHeight="1">
      <c r="A31" s="388" t="s">
        <v>422</v>
      </c>
    </row>
    <row r="32" spans="1:22" ht="17.25" customHeight="1">
      <c r="A32" s="71" t="s">
        <v>31</v>
      </c>
      <c r="B32" s="1031" t="s">
        <v>32</v>
      </c>
      <c r="C32" s="1031"/>
      <c r="D32" s="1031"/>
      <c r="E32" s="1031"/>
      <c r="F32" s="1031"/>
      <c r="G32" s="72"/>
      <c r="H32" s="1031" t="s">
        <v>33</v>
      </c>
      <c r="I32" s="1031"/>
      <c r="J32" s="1031"/>
      <c r="K32" s="1031"/>
      <c r="L32" s="1031"/>
      <c r="M32" s="72"/>
      <c r="N32" s="1031" t="s">
        <v>103</v>
      </c>
      <c r="O32" s="1031"/>
      <c r="P32" s="1031"/>
      <c r="Q32" s="1031"/>
      <c r="R32" s="1031"/>
      <c r="S32" s="41"/>
    </row>
    <row r="33" spans="1:19" ht="17.25" customHeight="1">
      <c r="A33" s="74"/>
      <c r="B33" s="1032" t="s">
        <v>35</v>
      </c>
      <c r="C33" s="1032"/>
      <c r="D33" s="1032"/>
      <c r="E33" s="1032"/>
      <c r="F33" s="1032"/>
      <c r="G33" s="75"/>
      <c r="H33" s="1032" t="s">
        <v>36</v>
      </c>
      <c r="I33" s="1032"/>
      <c r="J33" s="1032"/>
      <c r="K33" s="1032"/>
      <c r="L33" s="1032"/>
      <c r="M33" s="75"/>
      <c r="N33" s="1032" t="s">
        <v>392</v>
      </c>
      <c r="O33" s="1032"/>
      <c r="P33" s="1032"/>
      <c r="Q33" s="1032"/>
      <c r="R33" s="1032"/>
      <c r="S33" s="43"/>
    </row>
    <row r="34" spans="1:19" ht="18.75" customHeight="1">
      <c r="A34" s="76" t="s">
        <v>38</v>
      </c>
      <c r="B34" s="74" t="s">
        <v>39</v>
      </c>
      <c r="C34" s="77"/>
      <c r="D34" s="77" t="s">
        <v>40</v>
      </c>
      <c r="E34" s="77"/>
      <c r="F34" s="77" t="s">
        <v>58</v>
      </c>
      <c r="G34" s="77"/>
      <c r="H34" s="74" t="s">
        <v>39</v>
      </c>
      <c r="I34" s="77"/>
      <c r="J34" s="77" t="s">
        <v>40</v>
      </c>
      <c r="K34" s="77"/>
      <c r="L34" s="77" t="s">
        <v>58</v>
      </c>
      <c r="M34" s="77"/>
      <c r="N34" s="74" t="s">
        <v>39</v>
      </c>
      <c r="O34" s="77"/>
      <c r="P34" s="77" t="s">
        <v>40</v>
      </c>
      <c r="Q34" s="77"/>
      <c r="R34" s="77" t="s">
        <v>58</v>
      </c>
      <c r="S34" s="43"/>
    </row>
    <row r="35" spans="1:19" ht="49.5" customHeight="1">
      <c r="A35" s="78"/>
      <c r="B35" s="79" t="s">
        <v>41</v>
      </c>
      <c r="C35" s="80"/>
      <c r="D35" s="80" t="s">
        <v>42</v>
      </c>
      <c r="E35" s="80"/>
      <c r="F35" s="80" t="s">
        <v>59</v>
      </c>
      <c r="G35" s="80"/>
      <c r="H35" s="79" t="s">
        <v>41</v>
      </c>
      <c r="I35" s="80"/>
      <c r="J35" s="80" t="s">
        <v>42</v>
      </c>
      <c r="K35" s="80"/>
      <c r="L35" s="80" t="s">
        <v>59</v>
      </c>
      <c r="M35" s="80"/>
      <c r="N35" s="79" t="s">
        <v>41</v>
      </c>
      <c r="O35" s="80"/>
      <c r="P35" s="80" t="s">
        <v>42</v>
      </c>
      <c r="Q35" s="80"/>
      <c r="R35" s="80" t="s">
        <v>59</v>
      </c>
      <c r="S35" s="120"/>
    </row>
    <row r="36" spans="1:19" ht="13.2">
      <c r="A36" s="40" t="s">
        <v>60</v>
      </c>
      <c r="B36" s="83">
        <v>8</v>
      </c>
      <c r="C36" s="84"/>
      <c r="D36" s="702">
        <v>0.443</v>
      </c>
      <c r="E36" s="85"/>
      <c r="F36" s="703">
        <v>0.7</v>
      </c>
      <c r="G36" s="704"/>
      <c r="H36" s="86">
        <v>41</v>
      </c>
      <c r="I36" s="87"/>
      <c r="J36" s="88">
        <v>288.56700000000001</v>
      </c>
      <c r="K36" s="89"/>
      <c r="L36" s="703">
        <v>400.55500000000001</v>
      </c>
      <c r="M36" s="704"/>
      <c r="N36" s="710">
        <v>49</v>
      </c>
      <c r="O36" s="711"/>
      <c r="P36" s="90">
        <v>289.01</v>
      </c>
      <c r="Q36" s="89"/>
      <c r="R36" s="703">
        <v>401.255</v>
      </c>
      <c r="S36" s="133"/>
    </row>
    <row r="37" spans="1:19" ht="13.2">
      <c r="A37" s="42" t="s">
        <v>61</v>
      </c>
      <c r="B37" s="92" t="s">
        <v>17</v>
      </c>
      <c r="C37" s="93"/>
      <c r="D37" s="94" t="s">
        <v>17</v>
      </c>
      <c r="E37" s="705"/>
      <c r="F37" s="94" t="s">
        <v>17</v>
      </c>
      <c r="G37" s="706"/>
      <c r="H37" s="86">
        <v>2</v>
      </c>
      <c r="I37" s="87"/>
      <c r="J37" s="88">
        <v>6.976</v>
      </c>
      <c r="K37" s="87"/>
      <c r="L37" s="95">
        <v>8.6940000000000008</v>
      </c>
      <c r="M37" s="706"/>
      <c r="N37" s="710">
        <v>2</v>
      </c>
      <c r="O37" s="711"/>
      <c r="P37" s="90">
        <v>6.976</v>
      </c>
      <c r="Q37" s="96"/>
      <c r="R37" s="95">
        <v>8.6940000000000008</v>
      </c>
      <c r="S37" s="138"/>
    </row>
    <row r="38" spans="1:19" ht="13.2">
      <c r="A38" s="42" t="s">
        <v>62</v>
      </c>
      <c r="B38" s="98">
        <v>1</v>
      </c>
      <c r="C38" s="93"/>
      <c r="D38" s="94">
        <v>1.7999999999999999E-2</v>
      </c>
      <c r="E38" s="705"/>
      <c r="F38" s="95">
        <v>1.2999999999999999E-2</v>
      </c>
      <c r="G38" s="706"/>
      <c r="H38" s="86">
        <v>33</v>
      </c>
      <c r="I38" s="87"/>
      <c r="J38" s="88">
        <v>1166.665</v>
      </c>
      <c r="K38" s="87"/>
      <c r="L38" s="95">
        <v>500.36799999999999</v>
      </c>
      <c r="M38" s="706"/>
      <c r="N38" s="710">
        <v>34</v>
      </c>
      <c r="O38" s="711"/>
      <c r="P38" s="90">
        <v>1166.683</v>
      </c>
      <c r="Q38" s="96"/>
      <c r="R38" s="95">
        <v>500.38099999999997</v>
      </c>
      <c r="S38" s="138"/>
    </row>
    <row r="39" spans="1:19" ht="13.2">
      <c r="A39" s="42" t="s">
        <v>63</v>
      </c>
      <c r="B39" s="98">
        <v>14</v>
      </c>
      <c r="C39" s="93"/>
      <c r="D39" s="94">
        <v>0.95899999999999996</v>
      </c>
      <c r="E39" s="705"/>
      <c r="F39" s="94">
        <v>1.4410000000000001</v>
      </c>
      <c r="G39" s="706"/>
      <c r="H39" s="86">
        <v>34</v>
      </c>
      <c r="I39" s="718"/>
      <c r="J39" s="88">
        <v>55.122</v>
      </c>
      <c r="K39" s="718"/>
      <c r="L39" s="95">
        <v>83.781999999999996</v>
      </c>
      <c r="M39" s="719"/>
      <c r="N39" s="710">
        <v>48</v>
      </c>
      <c r="O39" s="711"/>
      <c r="P39" s="90">
        <v>56.081000000000003</v>
      </c>
      <c r="Q39" s="96"/>
      <c r="R39" s="95">
        <v>85.222999999999999</v>
      </c>
      <c r="S39" s="138"/>
    </row>
    <row r="40" spans="1:19" ht="13.2">
      <c r="A40" s="42" t="s">
        <v>64</v>
      </c>
      <c r="B40" s="98">
        <v>1</v>
      </c>
      <c r="C40" s="93"/>
      <c r="D40" s="94">
        <v>1.9E-2</v>
      </c>
      <c r="E40" s="705"/>
      <c r="F40" s="94">
        <v>0.02</v>
      </c>
      <c r="G40" s="706"/>
      <c r="H40" s="94" t="s">
        <v>17</v>
      </c>
      <c r="I40" s="87"/>
      <c r="J40" s="94" t="s">
        <v>17</v>
      </c>
      <c r="K40" s="87"/>
      <c r="L40" s="94" t="s">
        <v>17</v>
      </c>
      <c r="M40" s="706"/>
      <c r="N40" s="98">
        <v>1</v>
      </c>
      <c r="O40" s="711"/>
      <c r="P40" s="94">
        <v>1.9E-2</v>
      </c>
      <c r="Q40" s="96"/>
      <c r="R40" s="95">
        <v>0.02</v>
      </c>
      <c r="S40" s="138"/>
    </row>
    <row r="41" spans="1:19" ht="13.2">
      <c r="A41" s="42" t="s">
        <v>299</v>
      </c>
      <c r="B41" s="99">
        <v>6</v>
      </c>
      <c r="C41" s="93"/>
      <c r="D41" s="94">
        <v>0.315</v>
      </c>
      <c r="E41" s="100"/>
      <c r="F41" s="95">
        <v>0.46400000000000002</v>
      </c>
      <c r="G41" s="707"/>
      <c r="H41" s="101">
        <v>3</v>
      </c>
      <c r="I41" s="87"/>
      <c r="J41" s="88">
        <v>0.502</v>
      </c>
      <c r="K41" s="87"/>
      <c r="L41" s="95">
        <v>0.72</v>
      </c>
      <c r="M41" s="706"/>
      <c r="N41" s="710">
        <v>9</v>
      </c>
      <c r="O41" s="711"/>
      <c r="P41" s="90">
        <v>0.81699999999999995</v>
      </c>
      <c r="Q41" s="96"/>
      <c r="R41" s="95">
        <v>1.1839999999999999</v>
      </c>
      <c r="S41" s="138"/>
    </row>
    <row r="42" spans="1:19" ht="13.2">
      <c r="A42" s="53" t="s">
        <v>65</v>
      </c>
      <c r="B42" s="102">
        <v>30</v>
      </c>
      <c r="C42" s="93"/>
      <c r="D42" s="103">
        <v>1.754</v>
      </c>
      <c r="E42" s="708"/>
      <c r="F42" s="104">
        <v>2.6379999999999999</v>
      </c>
      <c r="G42" s="709"/>
      <c r="H42" s="102">
        <v>113</v>
      </c>
      <c r="I42" s="87"/>
      <c r="J42" s="105">
        <v>1517.8320000000001</v>
      </c>
      <c r="K42" s="106"/>
      <c r="L42" s="104">
        <v>994.11900000000003</v>
      </c>
      <c r="M42" s="709"/>
      <c r="N42" s="712">
        <v>143</v>
      </c>
      <c r="O42" s="713"/>
      <c r="P42" s="105">
        <v>1519.586</v>
      </c>
      <c r="Q42" s="106"/>
      <c r="R42" s="104">
        <v>996.75699999999995</v>
      </c>
      <c r="S42" s="138"/>
    </row>
    <row r="43" spans="1:19" ht="13.2">
      <c r="A43" s="42"/>
      <c r="B43" s="108"/>
      <c r="C43" s="93"/>
      <c r="D43" s="720"/>
      <c r="E43" s="100"/>
      <c r="F43" s="109"/>
      <c r="G43" s="707"/>
      <c r="H43" s="108"/>
      <c r="I43" s="87"/>
      <c r="J43" s="110"/>
      <c r="K43" s="96"/>
      <c r="L43" s="109"/>
      <c r="M43" s="707"/>
      <c r="N43" s="721"/>
      <c r="O43" s="711"/>
      <c r="P43" s="110"/>
      <c r="Q43" s="96"/>
      <c r="R43" s="109"/>
      <c r="S43" s="97"/>
    </row>
    <row r="44" spans="1:19" ht="13.2">
      <c r="A44" s="42" t="s">
        <v>66</v>
      </c>
      <c r="B44" s="99">
        <v>2</v>
      </c>
      <c r="C44" s="93"/>
      <c r="D44" s="94">
        <v>0.13700000000000001</v>
      </c>
      <c r="E44" s="100"/>
      <c r="F44" s="95" t="s">
        <v>99</v>
      </c>
      <c r="G44" s="706"/>
      <c r="H44" s="99">
        <v>63</v>
      </c>
      <c r="I44" s="87"/>
      <c r="J44" s="88">
        <v>12.044</v>
      </c>
      <c r="K44" s="96"/>
      <c r="L44" s="95" t="s">
        <v>99</v>
      </c>
      <c r="M44" s="707"/>
      <c r="N44" s="710">
        <v>65</v>
      </c>
      <c r="O44" s="711"/>
      <c r="P44" s="90">
        <v>12.180999999999999</v>
      </c>
      <c r="Q44" s="96"/>
      <c r="R44" s="95" t="s">
        <v>99</v>
      </c>
      <c r="S44" s="97"/>
    </row>
    <row r="45" spans="1:19" ht="13.2">
      <c r="A45" s="42" t="s">
        <v>67</v>
      </c>
      <c r="B45" s="92" t="s">
        <v>17</v>
      </c>
      <c r="C45" s="93"/>
      <c r="D45" s="94" t="s">
        <v>17</v>
      </c>
      <c r="E45" s="100"/>
      <c r="F45" s="94" t="s">
        <v>99</v>
      </c>
      <c r="G45" s="706"/>
      <c r="H45" s="86">
        <v>32</v>
      </c>
      <c r="I45" s="718"/>
      <c r="J45" s="88">
        <v>772.18200000000002</v>
      </c>
      <c r="K45" s="96"/>
      <c r="L45" s="94" t="s">
        <v>99</v>
      </c>
      <c r="M45" s="707"/>
      <c r="N45" s="710">
        <v>32</v>
      </c>
      <c r="O45" s="711"/>
      <c r="P45" s="90">
        <v>772.18200000000002</v>
      </c>
      <c r="Q45" s="96"/>
      <c r="R45" s="94" t="s">
        <v>99</v>
      </c>
      <c r="S45" s="97"/>
    </row>
    <row r="46" spans="1:19" ht="13.2">
      <c r="A46" s="111" t="s">
        <v>303</v>
      </c>
      <c r="B46" s="92" t="s">
        <v>17</v>
      </c>
      <c r="C46" s="93"/>
      <c r="D46" s="94" t="s">
        <v>17</v>
      </c>
      <c r="E46" s="705"/>
      <c r="F46" s="94" t="s">
        <v>99</v>
      </c>
      <c r="G46" s="706"/>
      <c r="H46" s="99">
        <v>1</v>
      </c>
      <c r="I46" s="87"/>
      <c r="J46" s="88">
        <v>34.923999999999999</v>
      </c>
      <c r="K46" s="96"/>
      <c r="L46" s="94" t="s">
        <v>99</v>
      </c>
      <c r="M46" s="707"/>
      <c r="N46" s="710">
        <v>1</v>
      </c>
      <c r="O46" s="711"/>
      <c r="P46" s="90">
        <v>34.923999999999999</v>
      </c>
      <c r="Q46" s="96"/>
      <c r="R46" s="94" t="s">
        <v>99</v>
      </c>
      <c r="S46" s="97"/>
    </row>
    <row r="47" spans="1:19" ht="13.2">
      <c r="A47" s="42" t="s">
        <v>68</v>
      </c>
      <c r="B47" s="99">
        <v>264</v>
      </c>
      <c r="C47" s="93"/>
      <c r="D47" s="94">
        <v>11.631</v>
      </c>
      <c r="E47" s="100"/>
      <c r="F47" s="95" t="s">
        <v>99</v>
      </c>
      <c r="G47" s="707"/>
      <c r="H47" s="99">
        <v>101</v>
      </c>
      <c r="I47" s="87"/>
      <c r="J47" s="88">
        <v>26.422999999999998</v>
      </c>
      <c r="K47" s="96"/>
      <c r="L47" s="95" t="s">
        <v>99</v>
      </c>
      <c r="M47" s="707"/>
      <c r="N47" s="710">
        <v>365</v>
      </c>
      <c r="O47" s="711"/>
      <c r="P47" s="90">
        <v>38.054000000000002</v>
      </c>
      <c r="Q47" s="96"/>
      <c r="R47" s="95" t="s">
        <v>99</v>
      </c>
      <c r="S47" s="97"/>
    </row>
    <row r="48" spans="1:19" ht="13.2">
      <c r="A48" s="53" t="s">
        <v>69</v>
      </c>
      <c r="B48" s="102">
        <v>266</v>
      </c>
      <c r="C48" s="112"/>
      <c r="D48" s="105">
        <v>11.768000000000001</v>
      </c>
      <c r="E48" s="708"/>
      <c r="F48" s="104" t="s">
        <v>99</v>
      </c>
      <c r="G48" s="709"/>
      <c r="H48" s="102">
        <v>197</v>
      </c>
      <c r="I48" s="87"/>
      <c r="J48" s="722">
        <v>845.57299999999998</v>
      </c>
      <c r="K48" s="106"/>
      <c r="L48" s="104" t="s">
        <v>99</v>
      </c>
      <c r="M48" s="709"/>
      <c r="N48" s="712">
        <v>463</v>
      </c>
      <c r="O48" s="713"/>
      <c r="P48" s="105">
        <v>857.34100000000001</v>
      </c>
      <c r="Q48" s="106"/>
      <c r="R48" s="104" t="s">
        <v>99</v>
      </c>
      <c r="S48" s="107"/>
    </row>
    <row r="49" spans="1:19" ht="13.2">
      <c r="A49" s="113"/>
      <c r="B49" s="108"/>
      <c r="C49" s="114"/>
      <c r="D49" s="110"/>
      <c r="E49" s="100"/>
      <c r="F49" s="95"/>
      <c r="G49" s="707"/>
      <c r="H49" s="108"/>
      <c r="I49" s="114"/>
      <c r="J49" s="110"/>
      <c r="K49" s="96"/>
      <c r="L49" s="95"/>
      <c r="M49" s="707"/>
      <c r="N49" s="721"/>
      <c r="O49" s="711"/>
      <c r="P49" s="110"/>
      <c r="Q49" s="96"/>
      <c r="R49" s="95"/>
      <c r="S49" s="49"/>
    </row>
    <row r="50" spans="1:19" ht="13.2">
      <c r="A50" s="53" t="s">
        <v>410</v>
      </c>
      <c r="B50" s="102">
        <v>296</v>
      </c>
      <c r="C50" s="112"/>
      <c r="D50" s="105">
        <v>13.522</v>
      </c>
      <c r="E50" s="708"/>
      <c r="F50" s="104" t="s">
        <v>99</v>
      </c>
      <c r="G50" s="709"/>
      <c r="H50" s="723">
        <v>310</v>
      </c>
      <c r="I50" s="112"/>
      <c r="J50" s="54">
        <v>2363.4050000000002</v>
      </c>
      <c r="K50" s="106"/>
      <c r="L50" s="104" t="s">
        <v>99</v>
      </c>
      <c r="M50" s="709"/>
      <c r="N50" s="712">
        <v>606</v>
      </c>
      <c r="O50" s="713"/>
      <c r="P50" s="105">
        <v>2376.9270000000001</v>
      </c>
      <c r="Q50" s="106"/>
      <c r="R50" s="104" t="s">
        <v>99</v>
      </c>
      <c r="S50" s="49"/>
    </row>
    <row r="51" spans="1:19" ht="13.2">
      <c r="A51" s="53" t="s">
        <v>373</v>
      </c>
      <c r="B51" s="56">
        <v>306</v>
      </c>
      <c r="C51" s="55"/>
      <c r="D51" s="54">
        <v>13.884</v>
      </c>
      <c r="E51" s="143"/>
      <c r="F51" s="144" t="s">
        <v>99</v>
      </c>
      <c r="G51" s="145"/>
      <c r="H51" s="149">
        <v>314</v>
      </c>
      <c r="I51" s="55"/>
      <c r="J51" s="54">
        <v>2523.127</v>
      </c>
      <c r="K51" s="146"/>
      <c r="L51" s="144" t="s">
        <v>99</v>
      </c>
      <c r="M51" s="145"/>
      <c r="N51" s="147">
        <v>620</v>
      </c>
      <c r="O51" s="148"/>
      <c r="P51" s="54">
        <v>2537.011</v>
      </c>
      <c r="Q51" s="146"/>
      <c r="R51" s="144" t="s">
        <v>99</v>
      </c>
      <c r="S51" s="49"/>
    </row>
    <row r="52" spans="1:19" ht="13.2">
      <c r="A52" s="53" t="s">
        <v>344</v>
      </c>
      <c r="B52" s="56">
        <v>313</v>
      </c>
      <c r="C52" s="55"/>
      <c r="D52" s="54">
        <v>14.190999999999987</v>
      </c>
      <c r="E52" s="143"/>
      <c r="F52" s="144" t="s">
        <v>99</v>
      </c>
      <c r="G52" s="145"/>
      <c r="H52" s="149">
        <v>317</v>
      </c>
      <c r="I52" s="55"/>
      <c r="J52" s="54">
        <v>2413.7089999999998</v>
      </c>
      <c r="K52" s="146"/>
      <c r="L52" s="144" t="s">
        <v>99</v>
      </c>
      <c r="M52" s="145"/>
      <c r="N52" s="147">
        <v>630</v>
      </c>
      <c r="O52" s="148"/>
      <c r="P52" s="54">
        <v>2427.9</v>
      </c>
      <c r="Q52" s="146"/>
      <c r="R52" s="144" t="s">
        <v>99</v>
      </c>
      <c r="S52" s="49"/>
    </row>
    <row r="53" spans="1:19" ht="12.75" customHeight="1">
      <c r="A53" s="53" t="s">
        <v>316</v>
      </c>
      <c r="B53" s="56">
        <v>325</v>
      </c>
      <c r="C53" s="55"/>
      <c r="D53" s="54">
        <v>17.166</v>
      </c>
      <c r="E53" s="143"/>
      <c r="F53" s="144" t="s">
        <v>99</v>
      </c>
      <c r="G53" s="145"/>
      <c r="H53" s="149">
        <v>317</v>
      </c>
      <c r="I53" s="55"/>
      <c r="J53" s="54">
        <v>2406.547</v>
      </c>
      <c r="K53" s="146"/>
      <c r="L53" s="144" t="s">
        <v>99</v>
      </c>
      <c r="M53" s="145"/>
      <c r="N53" s="147">
        <v>642</v>
      </c>
      <c r="O53" s="148"/>
      <c r="P53" s="54">
        <v>2423.7129999999997</v>
      </c>
      <c r="Q53" s="146"/>
      <c r="R53" s="144" t="s">
        <v>99</v>
      </c>
      <c r="S53" s="107"/>
    </row>
    <row r="54" spans="1:19" s="66" customFormat="1" ht="13.2">
      <c r="A54" s="53" t="s">
        <v>71</v>
      </c>
      <c r="B54" s="56">
        <v>331</v>
      </c>
      <c r="C54" s="50" t="s">
        <v>291</v>
      </c>
      <c r="D54" s="54">
        <v>14.96999999999999</v>
      </c>
      <c r="E54" s="60"/>
      <c r="F54" s="54">
        <v>7.036999999999999</v>
      </c>
      <c r="G54" s="141"/>
      <c r="H54" s="56">
        <v>317</v>
      </c>
      <c r="I54" s="50" t="s">
        <v>291</v>
      </c>
      <c r="J54" s="54">
        <v>2456.4580000000005</v>
      </c>
      <c r="K54" s="50" t="s">
        <v>291</v>
      </c>
      <c r="L54" s="54">
        <v>1335.6660000000002</v>
      </c>
      <c r="M54" s="49" t="s">
        <v>291</v>
      </c>
      <c r="N54" s="56">
        <v>648</v>
      </c>
      <c r="O54" s="150" t="s">
        <v>291</v>
      </c>
      <c r="P54" s="54">
        <v>2471.4280000000003</v>
      </c>
      <c r="Q54" s="50" t="s">
        <v>291</v>
      </c>
      <c r="R54" s="54">
        <v>1342.703</v>
      </c>
      <c r="S54" s="49" t="s">
        <v>291</v>
      </c>
    </row>
    <row r="55" spans="1:19" s="66" customFormat="1" ht="13.2">
      <c r="A55" s="53" t="s">
        <v>340</v>
      </c>
      <c r="B55" s="151">
        <v>443</v>
      </c>
      <c r="C55" s="152" t="s">
        <v>73</v>
      </c>
      <c r="D55" s="153">
        <v>18</v>
      </c>
      <c r="E55" s="152" t="s">
        <v>73</v>
      </c>
      <c r="F55" s="153">
        <v>4</v>
      </c>
      <c r="G55" s="154" t="s">
        <v>73</v>
      </c>
      <c r="H55" s="153">
        <v>318</v>
      </c>
      <c r="I55" s="152" t="s">
        <v>73</v>
      </c>
      <c r="J55" s="155">
        <v>2596</v>
      </c>
      <c r="K55" s="152"/>
      <c r="L55" s="155">
        <v>1357</v>
      </c>
      <c r="M55" s="154"/>
      <c r="N55" s="156">
        <v>761</v>
      </c>
      <c r="O55" s="152"/>
      <c r="P55" s="155">
        <v>2613</v>
      </c>
      <c r="Q55" s="152"/>
      <c r="R55" s="155">
        <v>1360</v>
      </c>
      <c r="S55" s="49"/>
    </row>
    <row r="56" spans="1:19" s="66" customFormat="1" ht="13.2">
      <c r="A56" s="53" t="s">
        <v>74</v>
      </c>
      <c r="B56" s="56">
        <v>539</v>
      </c>
      <c r="C56" s="55"/>
      <c r="D56" s="54">
        <v>21.356000000000002</v>
      </c>
      <c r="E56" s="146"/>
      <c r="F56" s="54">
        <v>3.9989999999999997</v>
      </c>
      <c r="G56" s="145"/>
      <c r="H56" s="56">
        <v>305</v>
      </c>
      <c r="I56" s="55"/>
      <c r="J56" s="54">
        <v>2645.1680000000001</v>
      </c>
      <c r="K56" s="157"/>
      <c r="L56" s="54">
        <v>1333.499</v>
      </c>
      <c r="M56" s="158"/>
      <c r="N56" s="56">
        <v>844</v>
      </c>
      <c r="O56" s="55"/>
      <c r="P56" s="54">
        <v>2666.5239999999999</v>
      </c>
      <c r="Q56" s="157"/>
      <c r="R56" s="54">
        <v>1337.287</v>
      </c>
      <c r="S56" s="158"/>
    </row>
    <row r="57" spans="1:19" s="66" customFormat="1" ht="13.2">
      <c r="A57" s="53" t="s">
        <v>75</v>
      </c>
      <c r="B57" s="56">
        <v>544</v>
      </c>
      <c r="C57" s="55"/>
      <c r="D57" s="54">
        <v>21.448</v>
      </c>
      <c r="E57" s="146"/>
      <c r="F57" s="54">
        <v>4.008</v>
      </c>
      <c r="G57" s="145"/>
      <c r="H57" s="56">
        <v>310</v>
      </c>
      <c r="I57" s="55"/>
      <c r="J57" s="54">
        <v>2754.1910000000003</v>
      </c>
      <c r="K57" s="146"/>
      <c r="L57" s="54">
        <v>1441.8059999999998</v>
      </c>
      <c r="M57" s="145"/>
      <c r="N57" s="56">
        <v>854</v>
      </c>
      <c r="O57" s="55"/>
      <c r="P57" s="54">
        <v>2775.6390000000001</v>
      </c>
      <c r="Q57" s="146"/>
      <c r="R57" s="54">
        <v>1445.8139999999999</v>
      </c>
      <c r="S57" s="145"/>
    </row>
    <row r="58" spans="1:19" ht="13.2">
      <c r="A58" s="53" t="s">
        <v>76</v>
      </c>
      <c r="B58" s="56">
        <v>546</v>
      </c>
      <c r="C58" s="55"/>
      <c r="D58" s="54">
        <v>21.797000000000001</v>
      </c>
      <c r="E58" s="146"/>
      <c r="F58" s="54">
        <v>2.3140000000000001</v>
      </c>
      <c r="G58" s="145"/>
      <c r="H58" s="56">
        <v>319</v>
      </c>
      <c r="I58" s="55"/>
      <c r="J58" s="54">
        <v>3107.0459999999998</v>
      </c>
      <c r="K58" s="146"/>
      <c r="L58" s="54">
        <v>1676.3240000000001</v>
      </c>
      <c r="M58" s="145"/>
      <c r="N58" s="56">
        <v>865</v>
      </c>
      <c r="O58" s="55"/>
      <c r="P58" s="54">
        <v>3128.8429999999998</v>
      </c>
      <c r="Q58" s="146"/>
      <c r="R58" s="54">
        <v>1678.6380000000001</v>
      </c>
      <c r="S58" s="145"/>
    </row>
    <row r="59" spans="1:19" ht="13.2">
      <c r="A59" s="53" t="s">
        <v>77</v>
      </c>
      <c r="B59" s="56">
        <v>552</v>
      </c>
      <c r="C59" s="55"/>
      <c r="D59" s="54">
        <v>21.873000000000001</v>
      </c>
      <c r="E59" s="146"/>
      <c r="F59" s="54">
        <v>2.2709999999999999</v>
      </c>
      <c r="G59" s="145"/>
      <c r="H59" s="56">
        <v>320</v>
      </c>
      <c r="I59" s="55"/>
      <c r="J59" s="54">
        <v>3190.5230000000001</v>
      </c>
      <c r="K59" s="146"/>
      <c r="L59" s="54">
        <v>1710.7170000000001</v>
      </c>
      <c r="M59" s="145"/>
      <c r="N59" s="56">
        <v>872</v>
      </c>
      <c r="O59" s="55"/>
      <c r="P59" s="54">
        <v>3212.3959999999997</v>
      </c>
      <c r="Q59" s="146"/>
      <c r="R59" s="54">
        <v>1712.9879999999998</v>
      </c>
      <c r="S59" s="145"/>
    </row>
    <row r="60" spans="1:19" ht="13.2">
      <c r="A60" s="63" t="s">
        <v>78</v>
      </c>
      <c r="B60" s="56">
        <v>568</v>
      </c>
      <c r="C60" s="55"/>
      <c r="D60" s="54">
        <v>22.238</v>
      </c>
      <c r="E60" s="146"/>
      <c r="F60" s="54">
        <v>5.5179999999999998</v>
      </c>
      <c r="G60" s="145"/>
      <c r="H60" s="56">
        <v>326</v>
      </c>
      <c r="I60" s="55"/>
      <c r="J60" s="54">
        <v>3277.6729999999998</v>
      </c>
      <c r="K60" s="146"/>
      <c r="L60" s="54">
        <v>1759.183</v>
      </c>
      <c r="M60" s="145"/>
      <c r="N60" s="56">
        <v>894</v>
      </c>
      <c r="O60" s="55"/>
      <c r="P60" s="54">
        <v>3299.9110000000005</v>
      </c>
      <c r="Q60" s="146"/>
      <c r="R60" s="54">
        <v>1764.7010000000002</v>
      </c>
      <c r="S60" s="145"/>
    </row>
    <row r="61" spans="1:19" ht="13.2">
      <c r="A61" s="63" t="s">
        <v>79</v>
      </c>
      <c r="B61" s="56">
        <v>570</v>
      </c>
      <c r="C61" s="55"/>
      <c r="D61" s="54">
        <v>22.143999999999998</v>
      </c>
      <c r="E61" s="146"/>
      <c r="F61" s="54">
        <v>4.4740000000000002</v>
      </c>
      <c r="G61" s="145"/>
      <c r="H61" s="56">
        <v>339</v>
      </c>
      <c r="I61" s="55"/>
      <c r="J61" s="54">
        <v>3361.165</v>
      </c>
      <c r="K61" s="146"/>
      <c r="L61" s="54">
        <v>1806.0920000000001</v>
      </c>
      <c r="M61" s="145"/>
      <c r="N61" s="56">
        <v>909</v>
      </c>
      <c r="O61" s="55"/>
      <c r="P61" s="54">
        <v>3383.3089999999997</v>
      </c>
      <c r="Q61" s="146"/>
      <c r="R61" s="54">
        <v>1810.566</v>
      </c>
      <c r="S61" s="145"/>
    </row>
    <row r="62" spans="1:19" ht="13.2">
      <c r="A62" s="63" t="s">
        <v>80</v>
      </c>
      <c r="B62" s="56">
        <v>586</v>
      </c>
      <c r="C62" s="55"/>
      <c r="D62" s="54">
        <v>22.786999999999999</v>
      </c>
      <c r="E62" s="146"/>
      <c r="F62" s="54">
        <v>43.689</v>
      </c>
      <c r="G62" s="145"/>
      <c r="H62" s="56">
        <v>364</v>
      </c>
      <c r="I62" s="55"/>
      <c r="J62" s="54">
        <v>3840.3009999999999</v>
      </c>
      <c r="K62" s="146"/>
      <c r="L62" s="54">
        <v>2069.2959999999998</v>
      </c>
      <c r="M62" s="145"/>
      <c r="N62" s="56">
        <v>950</v>
      </c>
      <c r="O62" s="55"/>
      <c r="P62" s="54">
        <v>3863.0879999999997</v>
      </c>
      <c r="Q62" s="146"/>
      <c r="R62" s="54">
        <v>2112.9849999999997</v>
      </c>
      <c r="S62" s="145"/>
    </row>
    <row r="63" spans="1:19" ht="13.2">
      <c r="A63" s="67"/>
      <c r="B63" s="59"/>
      <c r="C63" s="58"/>
      <c r="D63" s="57"/>
      <c r="E63" s="159"/>
      <c r="F63" s="57"/>
      <c r="G63" s="160"/>
      <c r="H63" s="59"/>
      <c r="I63" s="58"/>
      <c r="J63" s="57"/>
      <c r="K63" s="159"/>
      <c r="L63" s="57"/>
      <c r="M63" s="160"/>
      <c r="N63" s="59"/>
      <c r="O63" s="58"/>
      <c r="P63" s="57"/>
      <c r="Q63" s="159"/>
      <c r="R63" s="57"/>
      <c r="S63" s="160"/>
    </row>
    <row r="64" spans="1:19" ht="13.2">
      <c r="A64" s="9" t="s">
        <v>56</v>
      </c>
      <c r="B64" s="60"/>
      <c r="C64" s="60"/>
      <c r="D64" s="60"/>
      <c r="E64" s="60"/>
      <c r="F64" s="60"/>
      <c r="G64" s="60"/>
      <c r="H64" s="60"/>
      <c r="I64" s="60"/>
      <c r="J64" s="60"/>
      <c r="K64" s="60"/>
      <c r="L64" s="60"/>
      <c r="M64" s="60"/>
      <c r="N64" s="60"/>
      <c r="O64" s="60"/>
      <c r="P64" s="60"/>
      <c r="Q64" s="60"/>
      <c r="R64" s="60"/>
      <c r="S64" s="60"/>
    </row>
    <row r="65" spans="1:19" ht="13.2">
      <c r="A65" s="68" t="s">
        <v>57</v>
      </c>
      <c r="B65" s="60"/>
      <c r="C65" s="60"/>
      <c r="D65" s="60"/>
      <c r="E65" s="60"/>
      <c r="F65" s="60"/>
      <c r="G65" s="60"/>
      <c r="H65" s="60"/>
      <c r="I65" s="60"/>
      <c r="J65" s="60"/>
      <c r="K65" s="60"/>
      <c r="L65" s="60"/>
      <c r="M65" s="60"/>
      <c r="N65" s="60"/>
      <c r="O65" s="60"/>
      <c r="P65" s="60"/>
      <c r="Q65" s="60"/>
      <c r="R65" s="60"/>
      <c r="S65" s="60"/>
    </row>
  </sheetData>
  <mergeCells count="12">
    <mergeCell ref="B3:F3"/>
    <mergeCell ref="H3:L3"/>
    <mergeCell ref="N3:R3"/>
    <mergeCell ref="B4:F4"/>
    <mergeCell ref="H4:L4"/>
    <mergeCell ref="N4:R4"/>
    <mergeCell ref="B32:F32"/>
    <mergeCell ref="H32:L32"/>
    <mergeCell ref="N32:R32"/>
    <mergeCell ref="B33:F33"/>
    <mergeCell ref="H33:L33"/>
    <mergeCell ref="N33:R33"/>
  </mergeCells>
  <pageMargins left="0.70866141732283472" right="0.70866141732283472" top="0.74803149606299213" bottom="0.15748031496062992" header="0.31496062992125984" footer="0.31496062992125984"/>
  <pageSetup paperSize="9" scale="5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64203-7A1D-4639-AB5B-F598FFF409D9}">
  <dimension ref="A1:G59"/>
  <sheetViews>
    <sheetView showGridLines="0" workbookViewId="0">
      <selection sqref="A1:F1"/>
    </sheetView>
  </sheetViews>
  <sheetFormatPr defaultColWidth="9.140625" defaultRowHeight="10.199999999999999"/>
  <cols>
    <col min="1" max="1" width="64.7109375" customWidth="1"/>
    <col min="2" max="2" width="14.28515625" customWidth="1"/>
    <col min="3" max="3" width="2.7109375" customWidth="1"/>
    <col min="4" max="4" width="17.7109375" customWidth="1"/>
    <col min="5" max="5" width="2.7109375" customWidth="1"/>
    <col min="6" max="6" width="17.7109375" customWidth="1"/>
    <col min="7" max="7" width="2.7109375" customWidth="1"/>
  </cols>
  <sheetData>
    <row r="1" spans="1:7" ht="31.35" customHeight="1">
      <c r="A1" s="1033" t="s">
        <v>443</v>
      </c>
      <c r="B1" s="1033"/>
      <c r="C1" s="1033"/>
      <c r="D1" s="1033"/>
      <c r="E1" s="1033"/>
      <c r="F1" s="1033"/>
      <c r="G1" s="13"/>
    </row>
    <row r="2" spans="1:7" ht="25.35" customHeight="1">
      <c r="A2" s="1035" t="s">
        <v>444</v>
      </c>
      <c r="B2" s="1035"/>
      <c r="C2" s="1035"/>
      <c r="D2" s="1035"/>
      <c r="E2" s="1035"/>
      <c r="F2" s="1035"/>
      <c r="G2" s="1035"/>
    </row>
    <row r="3" spans="1:7" ht="13.2">
      <c r="A3" s="71" t="s">
        <v>31</v>
      </c>
      <c r="B3" s="1031" t="s">
        <v>81</v>
      </c>
      <c r="C3" s="1036"/>
      <c r="D3" s="1036"/>
      <c r="E3" s="1036"/>
      <c r="F3" s="1036"/>
      <c r="G3" s="41"/>
    </row>
    <row r="4" spans="1:7" ht="13.2">
      <c r="A4" s="74"/>
      <c r="B4" s="1032" t="s">
        <v>82</v>
      </c>
      <c r="C4" s="1034"/>
      <c r="D4" s="1034"/>
      <c r="E4" s="1034"/>
      <c r="F4" s="1034"/>
      <c r="G4" s="43"/>
    </row>
    <row r="5" spans="1:7" ht="13.2">
      <c r="A5" s="76" t="s">
        <v>38</v>
      </c>
      <c r="B5" s="74" t="s">
        <v>39</v>
      </c>
      <c r="C5" s="77"/>
      <c r="D5" s="77" t="s">
        <v>40</v>
      </c>
      <c r="E5" s="77"/>
      <c r="F5" s="77" t="s">
        <v>58</v>
      </c>
      <c r="G5" s="43"/>
    </row>
    <row r="6" spans="1:7" ht="39.6" customHeight="1">
      <c r="A6" s="78"/>
      <c r="B6" s="79" t="s">
        <v>41</v>
      </c>
      <c r="C6" s="80"/>
      <c r="D6" s="80" t="s">
        <v>42</v>
      </c>
      <c r="E6" s="80"/>
      <c r="F6" s="80" t="s">
        <v>83</v>
      </c>
      <c r="G6" s="120"/>
    </row>
    <row r="7" spans="1:7" ht="13.2">
      <c r="A7" s="40" t="s">
        <v>60</v>
      </c>
      <c r="B7" s="83">
        <v>41</v>
      </c>
      <c r="C7" s="84"/>
      <c r="D7" s="94">
        <v>329.62</v>
      </c>
      <c r="E7" s="89"/>
      <c r="F7" s="94">
        <v>453.83499999999998</v>
      </c>
      <c r="G7" s="41"/>
    </row>
    <row r="8" spans="1:7" ht="13.2">
      <c r="A8" s="42" t="s">
        <v>61</v>
      </c>
      <c r="B8" s="101">
        <v>2</v>
      </c>
      <c r="C8" s="109"/>
      <c r="D8" s="94">
        <v>6.976</v>
      </c>
      <c r="E8" s="87"/>
      <c r="F8" s="94">
        <v>8.6940000000000008</v>
      </c>
      <c r="G8" s="43"/>
    </row>
    <row r="9" spans="1:7" ht="13.2">
      <c r="A9" s="42" t="s">
        <v>62</v>
      </c>
      <c r="B9" s="101">
        <v>25</v>
      </c>
      <c r="C9" s="109"/>
      <c r="D9" s="94">
        <v>1242.854</v>
      </c>
      <c r="E9" s="87"/>
      <c r="F9" s="94">
        <v>492.03500000000003</v>
      </c>
      <c r="G9" s="43"/>
    </row>
    <row r="10" spans="1:7" ht="13.35" customHeight="1">
      <c r="A10" s="42" t="s">
        <v>63</v>
      </c>
      <c r="B10" s="101">
        <v>14</v>
      </c>
      <c r="C10" s="109"/>
      <c r="D10" s="90">
        <v>43.534999999999997</v>
      </c>
      <c r="E10" s="87"/>
      <c r="F10" s="94">
        <v>70.67</v>
      </c>
      <c r="G10" s="43"/>
    </row>
    <row r="11" spans="1:7" ht="13.2">
      <c r="A11" s="42" t="s">
        <v>64</v>
      </c>
      <c r="B11" s="98" t="s">
        <v>17</v>
      </c>
      <c r="C11" s="109"/>
      <c r="D11" s="94" t="s">
        <v>17</v>
      </c>
      <c r="E11" s="87"/>
      <c r="F11" s="94" t="s">
        <v>17</v>
      </c>
      <c r="G11" s="43"/>
    </row>
    <row r="12" spans="1:7" ht="13.2">
      <c r="A12" s="42" t="s">
        <v>300</v>
      </c>
      <c r="B12" s="98" t="s">
        <v>17</v>
      </c>
      <c r="C12" s="109"/>
      <c r="D12" s="94" t="s">
        <v>17</v>
      </c>
      <c r="E12" s="87"/>
      <c r="F12" s="94" t="s">
        <v>17</v>
      </c>
      <c r="G12" s="43"/>
    </row>
    <row r="13" spans="1:7" ht="13.2">
      <c r="A13" s="53" t="s">
        <v>65</v>
      </c>
      <c r="B13" s="102">
        <v>82</v>
      </c>
      <c r="C13" s="112"/>
      <c r="D13" s="103">
        <v>1622.9850000000001</v>
      </c>
      <c r="E13" s="87"/>
      <c r="F13" s="103">
        <v>1025.2340000000002</v>
      </c>
      <c r="G13" s="43"/>
    </row>
    <row r="14" spans="1:7" ht="13.2">
      <c r="A14" s="42"/>
      <c r="B14" s="108"/>
      <c r="C14" s="114"/>
      <c r="D14" s="110"/>
      <c r="E14" s="96"/>
      <c r="F14" s="110"/>
      <c r="G14" s="43"/>
    </row>
    <row r="15" spans="1:7" ht="13.2">
      <c r="A15" s="42" t="s">
        <v>66</v>
      </c>
      <c r="B15" s="98" t="s">
        <v>17</v>
      </c>
      <c r="D15" s="94" t="s">
        <v>17</v>
      </c>
      <c r="E15" s="806"/>
      <c r="F15" s="94" t="s">
        <v>99</v>
      </c>
      <c r="G15" s="43"/>
    </row>
    <row r="16" spans="1:7" ht="13.2">
      <c r="A16" s="42" t="s">
        <v>67</v>
      </c>
      <c r="B16" s="99">
        <v>24</v>
      </c>
      <c r="C16" s="806"/>
      <c r="D16" s="90">
        <v>724.255</v>
      </c>
      <c r="E16" s="806"/>
      <c r="F16" s="94" t="s">
        <v>99</v>
      </c>
      <c r="G16" s="136"/>
    </row>
    <row r="17" spans="1:7" ht="13.2">
      <c r="A17" s="42" t="s">
        <v>317</v>
      </c>
      <c r="B17" s="98">
        <v>1</v>
      </c>
      <c r="C17" s="806"/>
      <c r="D17" s="94">
        <v>34.923999999999999</v>
      </c>
      <c r="E17" s="806"/>
      <c r="F17" s="94" t="s">
        <v>99</v>
      </c>
      <c r="G17" s="136"/>
    </row>
    <row r="18" spans="1:7" ht="13.2">
      <c r="A18" s="42" t="s">
        <v>68</v>
      </c>
      <c r="B18" s="99">
        <v>9</v>
      </c>
      <c r="C18" s="114"/>
      <c r="D18" s="90">
        <v>6.8680000000000003</v>
      </c>
      <c r="E18" s="96"/>
      <c r="F18" s="94" t="s">
        <v>99</v>
      </c>
      <c r="G18" s="43"/>
    </row>
    <row r="19" spans="1:7" ht="13.2">
      <c r="A19" s="53" t="s">
        <v>69</v>
      </c>
      <c r="B19" s="102">
        <v>34</v>
      </c>
      <c r="C19" s="112"/>
      <c r="D19" s="105">
        <v>766.04700000000003</v>
      </c>
      <c r="E19" s="106"/>
      <c r="F19" s="103" t="s">
        <v>99</v>
      </c>
      <c r="G19" s="43"/>
    </row>
    <row r="20" spans="1:7" ht="13.2">
      <c r="A20" s="113"/>
      <c r="B20" s="108"/>
      <c r="C20" s="114"/>
      <c r="D20" s="110"/>
      <c r="E20" s="96"/>
      <c r="F20" s="110"/>
      <c r="G20" s="43"/>
    </row>
    <row r="21" spans="1:7" ht="13.2">
      <c r="A21" s="53" t="s">
        <v>70</v>
      </c>
      <c r="B21" s="102">
        <v>116</v>
      </c>
      <c r="C21" s="112"/>
      <c r="D21" s="105">
        <v>2389.0320000000002</v>
      </c>
      <c r="E21" s="106"/>
      <c r="F21" s="103" t="s">
        <v>99</v>
      </c>
      <c r="G21" s="43"/>
    </row>
    <row r="22" spans="1:7" ht="13.2">
      <c r="A22" s="115"/>
      <c r="B22" s="116"/>
      <c r="C22" s="117"/>
      <c r="D22" s="118"/>
      <c r="E22" s="119"/>
      <c r="F22" s="118"/>
      <c r="G22" s="120"/>
    </row>
    <row r="24" spans="1:7">
      <c r="B24" s="126"/>
      <c r="C24" s="126"/>
      <c r="D24" s="126"/>
      <c r="E24" s="126"/>
      <c r="F24" s="126"/>
    </row>
    <row r="25" spans="1:7">
      <c r="B25" s="162"/>
      <c r="C25" s="162"/>
      <c r="D25" s="162"/>
      <c r="E25" s="162"/>
      <c r="F25" s="162"/>
    </row>
    <row r="26" spans="1:7" ht="27" customHeight="1">
      <c r="A26" s="1033" t="s">
        <v>445</v>
      </c>
      <c r="B26" s="1033"/>
      <c r="C26" s="1033"/>
      <c r="D26" s="1033"/>
      <c r="E26" s="1033"/>
      <c r="F26" s="1033"/>
      <c r="G26" s="13"/>
    </row>
    <row r="27" spans="1:7" ht="27" customHeight="1">
      <c r="A27" s="1035" t="s">
        <v>446</v>
      </c>
      <c r="B27" s="1035"/>
      <c r="C27" s="1035"/>
      <c r="D27" s="1035"/>
      <c r="E27" s="1035"/>
      <c r="F27" s="1035"/>
      <c r="G27" s="1035"/>
    </row>
    <row r="28" spans="1:7" ht="22.35" customHeight="1">
      <c r="A28" s="71" t="s">
        <v>31</v>
      </c>
      <c r="B28" s="1031" t="s">
        <v>81</v>
      </c>
      <c r="C28" s="1036"/>
      <c r="D28" s="1036"/>
      <c r="E28" s="1036"/>
      <c r="F28" s="1036"/>
      <c r="G28" s="41"/>
    </row>
    <row r="29" spans="1:7" ht="13.2">
      <c r="A29" s="74"/>
      <c r="B29" s="1032" t="s">
        <v>82</v>
      </c>
      <c r="C29" s="1034"/>
      <c r="D29" s="1034"/>
      <c r="E29" s="1034"/>
      <c r="F29" s="1034"/>
      <c r="G29" s="43"/>
    </row>
    <row r="30" spans="1:7" ht="13.2">
      <c r="A30" s="76" t="s">
        <v>38</v>
      </c>
      <c r="B30" s="74" t="s">
        <v>39</v>
      </c>
      <c r="C30" s="77"/>
      <c r="D30" s="77" t="s">
        <v>40</v>
      </c>
      <c r="E30" s="77"/>
      <c r="F30" s="77" t="s">
        <v>58</v>
      </c>
      <c r="G30" s="43"/>
    </row>
    <row r="31" spans="1:7" ht="39.6" customHeight="1">
      <c r="A31" s="78"/>
      <c r="B31" s="79" t="s">
        <v>41</v>
      </c>
      <c r="C31" s="80"/>
      <c r="D31" s="80" t="s">
        <v>42</v>
      </c>
      <c r="E31" s="80"/>
      <c r="F31" s="80" t="s">
        <v>83</v>
      </c>
      <c r="G31" s="120"/>
    </row>
    <row r="32" spans="1:7" ht="13.2">
      <c r="A32" s="40" t="s">
        <v>60</v>
      </c>
      <c r="B32" s="128">
        <v>37</v>
      </c>
      <c r="C32" s="129"/>
      <c r="D32" s="135">
        <v>287</v>
      </c>
      <c r="E32" s="132"/>
      <c r="F32" s="135">
        <v>399</v>
      </c>
      <c r="G32" s="163"/>
    </row>
    <row r="33" spans="1:7" ht="13.2">
      <c r="A33" s="42" t="s">
        <v>61</v>
      </c>
      <c r="B33" s="47">
        <v>2</v>
      </c>
      <c r="C33" s="48"/>
      <c r="D33" s="135">
        <v>7</v>
      </c>
      <c r="E33" s="130"/>
      <c r="F33" s="135">
        <v>9</v>
      </c>
      <c r="G33" s="164"/>
    </row>
    <row r="34" spans="1:7" ht="13.2">
      <c r="A34" s="42" t="s">
        <v>62</v>
      </c>
      <c r="B34" s="47">
        <v>23</v>
      </c>
      <c r="C34" s="48"/>
      <c r="D34" s="135">
        <v>1165</v>
      </c>
      <c r="E34" s="130"/>
      <c r="F34" s="135">
        <v>499</v>
      </c>
      <c r="G34" s="164"/>
    </row>
    <row r="35" spans="1:7" ht="13.2">
      <c r="A35" s="42" t="s">
        <v>63</v>
      </c>
      <c r="B35" s="47">
        <v>16</v>
      </c>
      <c r="C35" s="48"/>
      <c r="D35" s="51">
        <v>52</v>
      </c>
      <c r="E35" s="130"/>
      <c r="F35" s="135">
        <v>80</v>
      </c>
      <c r="G35" s="164"/>
    </row>
    <row r="36" spans="1:7" ht="13.2">
      <c r="A36" s="42" t="s">
        <v>64</v>
      </c>
      <c r="B36" s="92" t="s">
        <v>17</v>
      </c>
      <c r="C36" s="48"/>
      <c r="D36" s="135" t="s">
        <v>17</v>
      </c>
      <c r="E36" s="130"/>
      <c r="F36" s="135" t="s">
        <v>17</v>
      </c>
      <c r="G36" s="164"/>
    </row>
    <row r="37" spans="1:7" ht="13.2">
      <c r="A37" s="42" t="s">
        <v>300</v>
      </c>
      <c r="B37" s="92" t="s">
        <v>17</v>
      </c>
      <c r="C37" s="48"/>
      <c r="D37" s="135" t="s">
        <v>17</v>
      </c>
      <c r="E37" s="130"/>
      <c r="F37" s="135" t="s">
        <v>17</v>
      </c>
      <c r="G37" s="164"/>
    </row>
    <row r="38" spans="1:7" ht="13.2">
      <c r="A38" s="53" t="s">
        <v>65</v>
      </c>
      <c r="B38" s="56">
        <v>78</v>
      </c>
      <c r="C38" s="55"/>
      <c r="D38" s="54">
        <v>1511</v>
      </c>
      <c r="E38" s="146"/>
      <c r="F38" s="142">
        <v>987</v>
      </c>
      <c r="G38" s="164"/>
    </row>
    <row r="39" spans="1:7" ht="13.2">
      <c r="A39" s="42"/>
      <c r="B39" s="139"/>
      <c r="C39" s="60"/>
      <c r="D39" s="51"/>
      <c r="E39" s="137"/>
      <c r="F39" s="51"/>
      <c r="G39" s="43"/>
    </row>
    <row r="40" spans="1:7" ht="13.2">
      <c r="A40" s="42" t="s">
        <v>66</v>
      </c>
      <c r="B40" s="92" t="s">
        <v>17</v>
      </c>
      <c r="C40" s="50"/>
      <c r="D40" s="135" t="s">
        <v>17</v>
      </c>
      <c r="E40" s="50"/>
      <c r="F40" s="135" t="s">
        <v>99</v>
      </c>
      <c r="G40" s="43"/>
    </row>
    <row r="41" spans="1:7" ht="13.2">
      <c r="A41" s="42" t="s">
        <v>67</v>
      </c>
      <c r="B41" s="139">
        <v>25</v>
      </c>
      <c r="C41" s="50"/>
      <c r="D41" s="51">
        <v>771</v>
      </c>
      <c r="E41" s="50"/>
      <c r="F41" s="135" t="s">
        <v>99</v>
      </c>
      <c r="G41" s="136"/>
    </row>
    <row r="42" spans="1:7" ht="13.2">
      <c r="A42" s="42" t="s">
        <v>317</v>
      </c>
      <c r="B42" s="139">
        <v>1</v>
      </c>
      <c r="C42" s="50"/>
      <c r="D42" s="51">
        <v>35</v>
      </c>
      <c r="E42" s="50"/>
      <c r="F42" s="135" t="s">
        <v>99</v>
      </c>
      <c r="G42" s="136"/>
    </row>
    <row r="43" spans="1:7" ht="13.2">
      <c r="A43" s="42" t="s">
        <v>68</v>
      </c>
      <c r="B43" s="139">
        <v>9</v>
      </c>
      <c r="C43" s="60"/>
      <c r="D43" s="51">
        <v>7</v>
      </c>
      <c r="E43" s="137"/>
      <c r="F43" s="135" t="s">
        <v>99</v>
      </c>
      <c r="G43" s="43"/>
    </row>
    <row r="44" spans="1:7" ht="13.2">
      <c r="A44" s="53" t="s">
        <v>69</v>
      </c>
      <c r="B44" s="56">
        <v>35</v>
      </c>
      <c r="C44" s="55"/>
      <c r="D44" s="54">
        <v>813</v>
      </c>
      <c r="E44" s="146"/>
      <c r="F44" s="142" t="s">
        <v>99</v>
      </c>
      <c r="G44" s="43"/>
    </row>
    <row r="45" spans="1:7" ht="13.2">
      <c r="A45" s="53"/>
      <c r="B45" s="139"/>
      <c r="C45" s="60"/>
      <c r="D45" s="51"/>
      <c r="E45" s="137"/>
      <c r="F45" s="51"/>
      <c r="G45" s="43"/>
    </row>
    <row r="46" spans="1:7" ht="13.2">
      <c r="A46" s="53" t="s">
        <v>410</v>
      </c>
      <c r="B46" s="56">
        <v>113</v>
      </c>
      <c r="C46" s="55"/>
      <c r="D46" s="54">
        <v>2323</v>
      </c>
      <c r="E46" s="146"/>
      <c r="F46" s="142" t="s">
        <v>99</v>
      </c>
      <c r="G46" s="43"/>
    </row>
    <row r="47" spans="1:7" ht="13.2">
      <c r="A47" s="53" t="s">
        <v>373</v>
      </c>
      <c r="B47" s="56">
        <v>121</v>
      </c>
      <c r="C47" s="55"/>
      <c r="D47" s="54">
        <v>2483.5010000000002</v>
      </c>
      <c r="E47" s="146"/>
      <c r="F47" s="142" t="s">
        <v>99</v>
      </c>
      <c r="G47" s="43"/>
    </row>
    <row r="48" spans="1:7" ht="13.2">
      <c r="A48" s="53" t="s">
        <v>344</v>
      </c>
      <c r="B48" s="56">
        <v>123</v>
      </c>
      <c r="C48" s="55"/>
      <c r="D48" s="54">
        <v>2373.8710000000001</v>
      </c>
      <c r="E48" s="146"/>
      <c r="F48" s="142" t="s">
        <v>99</v>
      </c>
      <c r="G48" s="165"/>
    </row>
    <row r="49" spans="1:7" ht="13.2">
      <c r="A49" s="53" t="s">
        <v>316</v>
      </c>
      <c r="B49" s="56">
        <v>129</v>
      </c>
      <c r="C49" s="55"/>
      <c r="D49" s="54">
        <v>2370.6610000000001</v>
      </c>
      <c r="E49" s="146"/>
      <c r="F49" s="142" t="s">
        <v>99</v>
      </c>
      <c r="G49" s="43"/>
    </row>
    <row r="50" spans="1:7" ht="13.2">
      <c r="A50" s="53" t="s">
        <v>71</v>
      </c>
      <c r="B50" s="56">
        <v>128</v>
      </c>
      <c r="C50" s="50" t="s">
        <v>291</v>
      </c>
      <c r="D50" s="54">
        <v>2417.797</v>
      </c>
      <c r="E50" s="50" t="s">
        <v>291</v>
      </c>
      <c r="F50" s="54">
        <v>1320.2000000000003</v>
      </c>
      <c r="G50" s="49" t="s">
        <v>291</v>
      </c>
    </row>
    <row r="51" spans="1:7" ht="13.2">
      <c r="A51" s="53" t="s">
        <v>340</v>
      </c>
      <c r="B51" s="56">
        <v>129</v>
      </c>
      <c r="C51" s="50"/>
      <c r="D51" s="54">
        <v>2557</v>
      </c>
      <c r="E51" s="166"/>
      <c r="F51" s="54">
        <v>1333</v>
      </c>
      <c r="G51" s="164"/>
    </row>
    <row r="52" spans="1:7" ht="13.2">
      <c r="A52" s="53" t="s">
        <v>74</v>
      </c>
      <c r="B52" s="56">
        <v>118</v>
      </c>
      <c r="C52" s="55"/>
      <c r="D52" s="54">
        <v>2594.3419999999996</v>
      </c>
      <c r="E52" s="146"/>
      <c r="F52" s="54">
        <v>1314.6479999999999</v>
      </c>
      <c r="G52" s="43"/>
    </row>
    <row r="53" spans="1:7" ht="13.2">
      <c r="A53" s="53" t="s">
        <v>75</v>
      </c>
      <c r="B53" s="56">
        <v>122</v>
      </c>
      <c r="C53" s="55"/>
      <c r="D53" s="54">
        <v>2706.1109999999999</v>
      </c>
      <c r="E53" s="146"/>
      <c r="F53" s="54">
        <v>1421.48</v>
      </c>
      <c r="G53" s="43"/>
    </row>
    <row r="54" spans="1:7" ht="13.2">
      <c r="A54" s="53" t="s">
        <v>76</v>
      </c>
      <c r="B54" s="56">
        <v>132</v>
      </c>
      <c r="C54" s="55"/>
      <c r="D54" s="54">
        <v>3069.6329999999998</v>
      </c>
      <c r="E54" s="146"/>
      <c r="F54" s="54">
        <v>1658.6460000000002</v>
      </c>
      <c r="G54" s="43"/>
    </row>
    <row r="55" spans="1:7" ht="13.2">
      <c r="A55" s="53" t="s">
        <v>77</v>
      </c>
      <c r="B55" s="56">
        <v>133</v>
      </c>
      <c r="C55" s="55"/>
      <c r="D55" s="54">
        <v>3165.8110000000001</v>
      </c>
      <c r="E55" s="146"/>
      <c r="F55" s="54">
        <v>1693.3430000000001</v>
      </c>
      <c r="G55" s="43"/>
    </row>
    <row r="56" spans="1:7" ht="13.2">
      <c r="A56" s="53" t="s">
        <v>78</v>
      </c>
      <c r="B56" s="56">
        <v>139</v>
      </c>
      <c r="C56" s="55"/>
      <c r="D56" s="54">
        <v>3240.4870000000001</v>
      </c>
      <c r="E56" s="146"/>
      <c r="F56" s="54">
        <v>1741.797</v>
      </c>
      <c r="G56" s="43"/>
    </row>
    <row r="57" spans="1:7" ht="13.2">
      <c r="A57" s="53" t="s">
        <v>79</v>
      </c>
      <c r="B57" s="56">
        <v>146</v>
      </c>
      <c r="C57" s="55"/>
      <c r="D57" s="54">
        <v>3322.2190000000001</v>
      </c>
      <c r="E57" s="146"/>
      <c r="F57" s="54">
        <v>1787.566</v>
      </c>
      <c r="G57" s="43"/>
    </row>
    <row r="58" spans="1:7" ht="13.2">
      <c r="A58" s="53" t="s">
        <v>80</v>
      </c>
      <c r="B58" s="56">
        <v>167</v>
      </c>
      <c r="C58" s="55"/>
      <c r="D58" s="54">
        <v>3802.8470000000002</v>
      </c>
      <c r="E58" s="146"/>
      <c r="F58" s="54">
        <v>1989.4179999999999</v>
      </c>
      <c r="G58" s="43"/>
    </row>
    <row r="59" spans="1:7" ht="13.2">
      <c r="A59" s="534"/>
      <c r="B59" s="242"/>
      <c r="C59" s="534"/>
      <c r="D59" s="244"/>
      <c r="E59" s="534"/>
      <c r="F59" s="244"/>
      <c r="G59" s="120"/>
    </row>
  </sheetData>
  <mergeCells count="8">
    <mergeCell ref="A1:F1"/>
    <mergeCell ref="B29:F29"/>
    <mergeCell ref="A2:G2"/>
    <mergeCell ref="B3:F3"/>
    <mergeCell ref="B4:F4"/>
    <mergeCell ref="A27:G27"/>
    <mergeCell ref="B28:F28"/>
    <mergeCell ref="A26:F2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69FB2-651D-4099-9741-4034B7DE0870}">
  <sheetPr>
    <pageSetUpPr fitToPage="1"/>
  </sheetPr>
  <dimension ref="A1:P52"/>
  <sheetViews>
    <sheetView showGridLines="0" zoomScaleNormal="100" workbookViewId="0"/>
  </sheetViews>
  <sheetFormatPr defaultColWidth="9.28515625" defaultRowHeight="10.199999999999999"/>
  <cols>
    <col min="1" max="1" width="58.7109375" customWidth="1"/>
    <col min="2" max="2" width="11.140625" customWidth="1"/>
    <col min="3" max="3" width="3.140625" customWidth="1"/>
    <col min="4" max="4" width="11.140625" customWidth="1"/>
    <col min="5" max="5" width="3.140625" customWidth="1"/>
    <col min="6" max="6" width="11.140625" customWidth="1"/>
    <col min="7" max="7" width="3.140625" customWidth="1"/>
    <col min="8" max="8" width="11.140625" customWidth="1"/>
    <col min="9" max="9" width="3.140625" customWidth="1"/>
    <col min="10" max="10" width="12.7109375" customWidth="1"/>
    <col min="11" max="11" width="3" customWidth="1"/>
    <col min="12" max="12" width="11.140625" customWidth="1"/>
    <col min="13" max="13" width="2.7109375" customWidth="1"/>
  </cols>
  <sheetData>
    <row r="1" spans="1:13" ht="18.75" customHeight="1">
      <c r="A1" s="13" t="s">
        <v>450</v>
      </c>
    </row>
    <row r="2" spans="1:13" ht="16.5" customHeight="1">
      <c r="A2" s="388" t="s">
        <v>451</v>
      </c>
    </row>
    <row r="3" spans="1:13" s="73" customFormat="1" ht="18" customHeight="1">
      <c r="A3" s="71" t="s">
        <v>31</v>
      </c>
      <c r="B3" s="1031" t="s">
        <v>32</v>
      </c>
      <c r="C3" s="1036"/>
      <c r="D3" s="1036"/>
      <c r="E3" s="168"/>
      <c r="F3" s="1036" t="s">
        <v>33</v>
      </c>
      <c r="G3" s="1036"/>
      <c r="H3" s="1036"/>
      <c r="I3" s="72"/>
      <c r="J3" s="1031" t="s">
        <v>103</v>
      </c>
      <c r="K3" s="1036"/>
      <c r="L3" s="1036"/>
      <c r="M3" s="168"/>
    </row>
    <row r="4" spans="1:13" s="73" customFormat="1" ht="18" customHeight="1">
      <c r="A4" s="74"/>
      <c r="B4" s="1032" t="s">
        <v>35</v>
      </c>
      <c r="C4" s="1034"/>
      <c r="D4" s="1034"/>
      <c r="E4" s="169"/>
      <c r="F4" s="1034" t="s">
        <v>36</v>
      </c>
      <c r="G4" s="1034"/>
      <c r="H4" s="1034"/>
      <c r="I4" s="169"/>
      <c r="J4" s="1032" t="s">
        <v>392</v>
      </c>
      <c r="K4" s="1034"/>
      <c r="L4" s="1034"/>
      <c r="M4" s="169"/>
    </row>
    <row r="5" spans="1:13" s="73" customFormat="1" ht="22.5" customHeight="1">
      <c r="A5" s="76" t="s">
        <v>38</v>
      </c>
      <c r="B5" s="74" t="s">
        <v>39</v>
      </c>
      <c r="C5" s="77"/>
      <c r="D5" s="77" t="s">
        <v>40</v>
      </c>
      <c r="E5" s="170"/>
      <c r="F5" s="77" t="s">
        <v>39</v>
      </c>
      <c r="G5" s="77"/>
      <c r="H5" s="77" t="s">
        <v>40</v>
      </c>
      <c r="I5" s="170"/>
      <c r="J5" s="74" t="s">
        <v>39</v>
      </c>
      <c r="K5" s="77"/>
      <c r="L5" s="77" t="s">
        <v>40</v>
      </c>
      <c r="M5" s="170"/>
    </row>
    <row r="6" spans="1:13" ht="49.5" customHeight="1">
      <c r="A6" s="46"/>
      <c r="B6" s="79" t="s">
        <v>41</v>
      </c>
      <c r="C6" s="80"/>
      <c r="D6" s="80" t="s">
        <v>42</v>
      </c>
      <c r="E6" s="171"/>
      <c r="F6" s="80" t="s">
        <v>41</v>
      </c>
      <c r="G6" s="80"/>
      <c r="H6" s="80" t="s">
        <v>42</v>
      </c>
      <c r="I6" s="171"/>
      <c r="J6" s="79" t="s">
        <v>41</v>
      </c>
      <c r="K6" s="80"/>
      <c r="L6" s="80" t="s">
        <v>42</v>
      </c>
      <c r="M6" s="171"/>
    </row>
    <row r="7" spans="1:13" ht="13.2">
      <c r="A7" s="172" t="s">
        <v>84</v>
      </c>
      <c r="B7" s="173">
        <v>44</v>
      </c>
      <c r="C7" s="943"/>
      <c r="D7" s="944">
        <v>1.9470000000000001</v>
      </c>
      <c r="E7" s="945"/>
      <c r="F7" s="946">
        <v>123</v>
      </c>
      <c r="G7" s="947"/>
      <c r="H7" s="944">
        <v>94</v>
      </c>
      <c r="I7" s="174"/>
      <c r="J7" s="173">
        <v>167</v>
      </c>
      <c r="K7" s="947"/>
      <c r="L7" s="175">
        <v>95.947000000000003</v>
      </c>
      <c r="M7" s="174"/>
    </row>
    <row r="8" spans="1:13" ht="13.2">
      <c r="A8" s="42"/>
      <c r="B8" s="948"/>
      <c r="C8" s="831"/>
      <c r="D8" s="949"/>
      <c r="E8" s="950"/>
      <c r="F8" s="831"/>
      <c r="G8" s="951"/>
      <c r="H8" s="949"/>
      <c r="I8" s="950"/>
      <c r="J8" s="948"/>
      <c r="K8" s="951"/>
      <c r="L8" s="949"/>
      <c r="M8" s="950"/>
    </row>
    <row r="9" spans="1:13" ht="13.2">
      <c r="A9" s="42" t="s">
        <v>85</v>
      </c>
      <c r="B9" s="92" t="s">
        <v>17</v>
      </c>
      <c r="C9" s="134"/>
      <c r="D9" s="176" t="s">
        <v>17</v>
      </c>
      <c r="E9" s="177"/>
      <c r="F9" s="92" t="s">
        <v>17</v>
      </c>
      <c r="G9" s="178"/>
      <c r="H9" s="176" t="s">
        <v>17</v>
      </c>
      <c r="I9" s="179"/>
      <c r="J9" s="92" t="s">
        <v>17</v>
      </c>
      <c r="K9" s="180"/>
      <c r="L9" s="176" t="s">
        <v>17</v>
      </c>
      <c r="M9" s="950"/>
    </row>
    <row r="10" spans="1:13" ht="13.2">
      <c r="A10" s="42" t="s">
        <v>86</v>
      </c>
      <c r="B10" s="181">
        <v>41</v>
      </c>
      <c r="C10" s="952"/>
      <c r="D10" s="182">
        <v>2.218</v>
      </c>
      <c r="E10" s="953"/>
      <c r="F10" s="131">
        <v>57</v>
      </c>
      <c r="G10" s="952"/>
      <c r="H10" s="182">
        <v>15.86</v>
      </c>
      <c r="I10" s="953"/>
      <c r="J10" s="181">
        <v>98</v>
      </c>
      <c r="K10" s="952"/>
      <c r="L10" s="182">
        <v>18.077999999999999</v>
      </c>
      <c r="M10" s="953"/>
    </row>
    <row r="11" spans="1:13" ht="13.2">
      <c r="A11" s="42" t="s">
        <v>87</v>
      </c>
      <c r="B11" s="181">
        <v>68</v>
      </c>
      <c r="C11" s="831"/>
      <c r="D11" s="182">
        <v>2.5139999999999998</v>
      </c>
      <c r="E11" s="950"/>
      <c r="F11" s="131">
        <v>53</v>
      </c>
      <c r="G11" s="951"/>
      <c r="H11" s="182">
        <v>23.879000000000001</v>
      </c>
      <c r="I11" s="950"/>
      <c r="J11" s="181">
        <v>121</v>
      </c>
      <c r="K11" s="951"/>
      <c r="L11" s="182">
        <v>26.393000000000001</v>
      </c>
      <c r="M11" s="950"/>
    </row>
    <row r="12" spans="1:13" ht="13.2">
      <c r="A12" s="53" t="s">
        <v>47</v>
      </c>
      <c r="B12" s="183">
        <v>109</v>
      </c>
      <c r="C12" s="952"/>
      <c r="D12" s="175">
        <v>4.7319999999999993</v>
      </c>
      <c r="E12" s="953"/>
      <c r="F12" s="183">
        <v>110</v>
      </c>
      <c r="G12" s="952"/>
      <c r="H12" s="175">
        <v>39.739000000000004</v>
      </c>
      <c r="I12" s="953"/>
      <c r="J12" s="183">
        <v>219</v>
      </c>
      <c r="K12" s="952"/>
      <c r="L12" s="175">
        <v>44.471000000000004</v>
      </c>
      <c r="M12" s="953"/>
    </row>
    <row r="13" spans="1:13" ht="13.2">
      <c r="A13" s="113" t="s">
        <v>48</v>
      </c>
      <c r="B13" s="954"/>
      <c r="C13" s="955"/>
      <c r="D13" s="956"/>
      <c r="E13" s="174"/>
      <c r="F13" s="955"/>
      <c r="G13" s="957"/>
      <c r="H13" s="956"/>
      <c r="I13" s="174"/>
      <c r="J13" s="954"/>
      <c r="K13" s="957"/>
      <c r="L13" s="956"/>
      <c r="M13" s="174"/>
    </row>
    <row r="14" spans="1:13" ht="13.2">
      <c r="A14" s="184"/>
      <c r="B14" s="948"/>
      <c r="C14" s="831"/>
      <c r="D14" s="949"/>
      <c r="E14" s="950"/>
      <c r="F14" s="831"/>
      <c r="G14" s="951"/>
      <c r="H14" s="949"/>
      <c r="I14" s="950"/>
      <c r="J14" s="948"/>
      <c r="K14" s="951"/>
      <c r="L14" s="949"/>
      <c r="M14" s="950"/>
    </row>
    <row r="15" spans="1:13" ht="13.2">
      <c r="A15" s="63" t="s">
        <v>88</v>
      </c>
      <c r="B15" s="183">
        <v>153</v>
      </c>
      <c r="C15" s="952"/>
      <c r="D15" s="175">
        <v>6.6789999999999994</v>
      </c>
      <c r="E15" s="953"/>
      <c r="F15" s="183">
        <v>233</v>
      </c>
      <c r="G15" s="952"/>
      <c r="H15" s="175">
        <v>133.739</v>
      </c>
      <c r="I15" s="174"/>
      <c r="J15" s="183">
        <v>386</v>
      </c>
      <c r="K15" s="952"/>
      <c r="L15" s="175">
        <v>140.41800000000001</v>
      </c>
      <c r="M15" s="953"/>
    </row>
    <row r="16" spans="1:13" ht="13.2">
      <c r="A16" s="67"/>
      <c r="B16" s="185"/>
      <c r="C16" s="186"/>
      <c r="D16" s="118"/>
      <c r="E16" s="731"/>
      <c r="F16" s="185"/>
      <c r="G16" s="732"/>
      <c r="H16" s="118"/>
      <c r="I16" s="731"/>
      <c r="J16" s="185"/>
      <c r="K16" s="186"/>
      <c r="L16" s="118"/>
      <c r="M16" s="120"/>
    </row>
    <row r="17" spans="1:13" ht="13.2">
      <c r="A17" t="s">
        <v>51</v>
      </c>
      <c r="B17" s="131"/>
      <c r="C17" s="131"/>
      <c r="D17" s="131"/>
      <c r="E17" s="131"/>
      <c r="F17" s="131"/>
      <c r="G17" s="131"/>
      <c r="H17" s="131"/>
      <c r="I17" s="131"/>
      <c r="J17" s="131"/>
      <c r="K17" s="131"/>
      <c r="L17" s="131"/>
    </row>
    <row r="18" spans="1:13" ht="13.2">
      <c r="A18" t="s">
        <v>52</v>
      </c>
      <c r="B18" s="131"/>
      <c r="C18" s="131"/>
      <c r="D18" s="131"/>
      <c r="E18" s="131"/>
      <c r="F18" s="131"/>
      <c r="G18" s="131"/>
      <c r="H18" s="131"/>
      <c r="I18" s="131"/>
      <c r="J18" s="131"/>
      <c r="K18" s="131"/>
      <c r="L18" s="131"/>
    </row>
    <row r="19" spans="1:13" ht="13.2">
      <c r="A19" s="61" t="s">
        <v>53</v>
      </c>
      <c r="B19" s="131"/>
      <c r="C19" s="131"/>
      <c r="D19" s="131"/>
      <c r="E19" s="131"/>
      <c r="F19" s="131"/>
      <c r="G19" s="131"/>
      <c r="H19" s="131"/>
      <c r="I19" s="131"/>
      <c r="J19" s="131"/>
      <c r="K19" s="131"/>
      <c r="L19" s="131"/>
    </row>
    <row r="20" spans="1:13" ht="13.2">
      <c r="A20" s="61" t="s">
        <v>54</v>
      </c>
      <c r="B20" s="131"/>
      <c r="C20" s="131"/>
      <c r="D20" s="131"/>
      <c r="E20" s="131"/>
      <c r="F20" s="131"/>
      <c r="G20" s="131"/>
      <c r="H20" s="131"/>
      <c r="I20" s="131"/>
      <c r="J20" s="131"/>
      <c r="K20" s="131"/>
      <c r="L20" s="131"/>
    </row>
    <row r="21" spans="1:13">
      <c r="F21" s="69"/>
    </row>
    <row r="24" spans="1:13" ht="16.5" customHeight="1">
      <c r="A24" s="13" t="s">
        <v>448</v>
      </c>
    </row>
    <row r="25" spans="1:13" ht="16.5" customHeight="1">
      <c r="A25" s="388" t="s">
        <v>449</v>
      </c>
    </row>
    <row r="26" spans="1:13" ht="18.75" customHeight="1">
      <c r="A26" s="71" t="s">
        <v>31</v>
      </c>
      <c r="B26" s="1031" t="s">
        <v>32</v>
      </c>
      <c r="C26" s="1036"/>
      <c r="D26" s="1036"/>
      <c r="E26" s="168"/>
      <c r="F26" s="1036" t="s">
        <v>33</v>
      </c>
      <c r="G26" s="1036"/>
      <c r="H26" s="1036"/>
      <c r="I26" s="72"/>
      <c r="J26" s="1031" t="s">
        <v>103</v>
      </c>
      <c r="K26" s="1036"/>
      <c r="L26" s="1036"/>
      <c r="M26" s="168"/>
    </row>
    <row r="27" spans="1:13" ht="18.75" customHeight="1">
      <c r="A27" s="74"/>
      <c r="B27" s="1032" t="s">
        <v>35</v>
      </c>
      <c r="C27" s="1034"/>
      <c r="D27" s="1034"/>
      <c r="E27" s="169"/>
      <c r="F27" s="1034" t="s">
        <v>36</v>
      </c>
      <c r="G27" s="1034"/>
      <c r="H27" s="1034"/>
      <c r="I27" s="169"/>
      <c r="J27" s="1032" t="s">
        <v>392</v>
      </c>
      <c r="K27" s="1034"/>
      <c r="L27" s="1034"/>
      <c r="M27" s="169"/>
    </row>
    <row r="28" spans="1:13" ht="24" customHeight="1">
      <c r="A28" s="76" t="s">
        <v>38</v>
      </c>
      <c r="B28" s="74" t="s">
        <v>39</v>
      </c>
      <c r="C28" s="77"/>
      <c r="D28" s="77" t="s">
        <v>40</v>
      </c>
      <c r="E28" s="170"/>
      <c r="F28" s="77" t="s">
        <v>39</v>
      </c>
      <c r="G28" s="77"/>
      <c r="H28" s="77" t="s">
        <v>40</v>
      </c>
      <c r="I28" s="170"/>
      <c r="J28" s="74" t="s">
        <v>39</v>
      </c>
      <c r="K28" s="77"/>
      <c r="L28" s="77" t="s">
        <v>40</v>
      </c>
      <c r="M28" s="170"/>
    </row>
    <row r="29" spans="1:13" ht="49.5" customHeight="1">
      <c r="A29" s="46"/>
      <c r="B29" s="79" t="s">
        <v>41</v>
      </c>
      <c r="C29" s="80"/>
      <c r="D29" s="80" t="s">
        <v>42</v>
      </c>
      <c r="E29" s="171"/>
      <c r="F29" s="80" t="s">
        <v>41</v>
      </c>
      <c r="G29" s="80"/>
      <c r="H29" s="80" t="s">
        <v>42</v>
      </c>
      <c r="I29" s="171"/>
      <c r="J29" s="79" t="s">
        <v>41</v>
      </c>
      <c r="K29" s="80"/>
      <c r="L29" s="80" t="s">
        <v>42</v>
      </c>
      <c r="M29" s="171"/>
    </row>
    <row r="30" spans="1:13" ht="13.2">
      <c r="A30" s="172" t="s">
        <v>89</v>
      </c>
      <c r="B30" s="187">
        <v>60</v>
      </c>
      <c r="C30" s="188"/>
      <c r="D30" s="189">
        <v>3.085</v>
      </c>
      <c r="E30" s="190"/>
      <c r="F30" s="188">
        <v>136</v>
      </c>
      <c r="G30" s="191"/>
      <c r="H30" s="189">
        <v>100.352</v>
      </c>
      <c r="I30" s="192"/>
      <c r="J30" s="173">
        <v>196</v>
      </c>
      <c r="K30" s="193"/>
      <c r="L30" s="175">
        <v>103.437</v>
      </c>
      <c r="M30" s="192"/>
    </row>
    <row r="31" spans="1:13" ht="13.2">
      <c r="A31" s="42"/>
      <c r="B31" s="181"/>
      <c r="C31" s="131"/>
      <c r="D31" s="182"/>
      <c r="E31" s="179"/>
      <c r="F31" s="131"/>
      <c r="G31" s="178"/>
      <c r="H31" s="182"/>
      <c r="I31" s="179"/>
      <c r="J31" s="181"/>
      <c r="K31" s="178"/>
      <c r="L31" s="182"/>
      <c r="M31" s="179"/>
    </row>
    <row r="32" spans="1:13" ht="13.2">
      <c r="A32" s="42" t="s">
        <v>85</v>
      </c>
      <c r="B32" s="92" t="s">
        <v>17</v>
      </c>
      <c r="C32" s="134"/>
      <c r="D32" s="176" t="s">
        <v>17</v>
      </c>
      <c r="E32" s="177"/>
      <c r="F32" s="92" t="s">
        <v>17</v>
      </c>
      <c r="G32" s="178"/>
      <c r="H32" s="176" t="s">
        <v>17</v>
      </c>
      <c r="I32" s="179"/>
      <c r="J32" s="92" t="s">
        <v>17</v>
      </c>
      <c r="K32" s="180"/>
      <c r="L32" s="176" t="s">
        <v>17</v>
      </c>
      <c r="M32" s="179"/>
    </row>
    <row r="33" spans="1:16" ht="13.2">
      <c r="A33" s="42" t="s">
        <v>86</v>
      </c>
      <c r="B33" s="181">
        <v>43</v>
      </c>
      <c r="C33" s="194"/>
      <c r="D33" s="182">
        <v>2.2549999999999999</v>
      </c>
      <c r="E33" s="195"/>
      <c r="F33" s="131">
        <v>55</v>
      </c>
      <c r="G33" s="194"/>
      <c r="H33" s="182">
        <v>15.589</v>
      </c>
      <c r="I33" s="195"/>
      <c r="J33" s="181">
        <v>98</v>
      </c>
      <c r="K33" s="194"/>
      <c r="L33" s="182">
        <v>17.844000000000001</v>
      </c>
      <c r="M33" s="195"/>
    </row>
    <row r="34" spans="1:16" ht="13.2">
      <c r="A34" s="42" t="s">
        <v>87</v>
      </c>
      <c r="B34" s="181">
        <v>69</v>
      </c>
      <c r="C34" s="131"/>
      <c r="D34" s="182">
        <v>2.5640000000000001</v>
      </c>
      <c r="E34" s="179"/>
      <c r="F34" s="131">
        <v>56</v>
      </c>
      <c r="G34" s="178"/>
      <c r="H34" s="182">
        <v>24.298999999999999</v>
      </c>
      <c r="I34" s="179"/>
      <c r="J34" s="181">
        <v>125</v>
      </c>
      <c r="K34" s="194" t="s">
        <v>291</v>
      </c>
      <c r="L34" s="182">
        <v>26.863</v>
      </c>
      <c r="M34" s="179" t="s">
        <v>291</v>
      </c>
    </row>
    <row r="35" spans="1:16" ht="13.2">
      <c r="A35" s="53" t="s">
        <v>47</v>
      </c>
      <c r="B35" s="183">
        <v>112</v>
      </c>
      <c r="C35" s="194"/>
      <c r="D35" s="175">
        <v>4.819</v>
      </c>
      <c r="E35" s="195"/>
      <c r="F35" s="121">
        <v>111</v>
      </c>
      <c r="G35" s="194"/>
      <c r="H35" s="175">
        <v>39.887999999999998</v>
      </c>
      <c r="I35" s="195"/>
      <c r="J35" s="183">
        <v>223</v>
      </c>
      <c r="K35" s="194" t="s">
        <v>291</v>
      </c>
      <c r="L35" s="175">
        <v>44.707000000000001</v>
      </c>
      <c r="M35" s="195" t="s">
        <v>291</v>
      </c>
      <c r="N35" s="161"/>
    </row>
    <row r="36" spans="1:16" ht="13.2">
      <c r="A36" s="113" t="s">
        <v>48</v>
      </c>
      <c r="B36" s="183"/>
      <c r="C36" s="121"/>
      <c r="D36" s="175"/>
      <c r="E36" s="192"/>
      <c r="F36" s="121"/>
      <c r="G36" s="196"/>
      <c r="H36" s="175"/>
      <c r="I36" s="192"/>
      <c r="J36" s="183"/>
      <c r="K36" s="196"/>
      <c r="L36" s="175"/>
      <c r="M36" s="192"/>
    </row>
    <row r="37" spans="1:16" ht="13.2">
      <c r="A37" s="42"/>
      <c r="B37" s="181"/>
      <c r="C37" s="131"/>
      <c r="D37" s="182"/>
      <c r="E37" s="179"/>
      <c r="F37" s="131"/>
      <c r="G37" s="178"/>
      <c r="H37" s="182"/>
      <c r="I37" s="179"/>
      <c r="J37" s="181"/>
      <c r="K37" s="178"/>
      <c r="L37" s="182"/>
      <c r="M37" s="179"/>
    </row>
    <row r="38" spans="1:16" ht="13.2">
      <c r="A38" s="63" t="s">
        <v>447</v>
      </c>
      <c r="B38" s="183">
        <v>172</v>
      </c>
      <c r="C38" s="121"/>
      <c r="D38" s="175">
        <v>7.9039999999999999</v>
      </c>
      <c r="E38" s="192"/>
      <c r="F38" s="121">
        <v>247</v>
      </c>
      <c r="G38" s="121"/>
      <c r="H38" s="175">
        <v>140.24</v>
      </c>
      <c r="I38" s="192"/>
      <c r="J38" s="958">
        <v>419</v>
      </c>
      <c r="K38" s="131" t="s">
        <v>291</v>
      </c>
      <c r="L38" s="175">
        <v>148.14400000000001</v>
      </c>
      <c r="M38" s="179" t="s">
        <v>291</v>
      </c>
      <c r="N38" s="807"/>
      <c r="P38" s="69"/>
    </row>
    <row r="39" spans="1:16" ht="13.2">
      <c r="A39" s="63" t="s">
        <v>409</v>
      </c>
      <c r="B39" s="183">
        <v>172</v>
      </c>
      <c r="C39" s="121"/>
      <c r="D39" s="175">
        <v>8.4</v>
      </c>
      <c r="E39" s="192"/>
      <c r="F39" s="121">
        <v>256</v>
      </c>
      <c r="G39" s="121"/>
      <c r="H39" s="175">
        <v>154.30340297656383</v>
      </c>
      <c r="I39" s="192"/>
      <c r="J39" s="183">
        <v>428</v>
      </c>
      <c r="K39" s="121"/>
      <c r="L39" s="175">
        <v>162.70340297656384</v>
      </c>
      <c r="M39" s="179"/>
    </row>
    <row r="40" spans="1:16" ht="13.2">
      <c r="A40" s="63" t="s">
        <v>372</v>
      </c>
      <c r="B40" s="183">
        <v>179</v>
      </c>
      <c r="C40" s="194" t="s">
        <v>291</v>
      </c>
      <c r="D40" s="175">
        <v>9</v>
      </c>
      <c r="E40" s="195" t="s">
        <v>291</v>
      </c>
      <c r="F40" s="121">
        <v>254</v>
      </c>
      <c r="G40" s="194" t="s">
        <v>291</v>
      </c>
      <c r="H40" s="175">
        <v>148</v>
      </c>
      <c r="I40" s="192"/>
      <c r="J40" s="183">
        <v>433</v>
      </c>
      <c r="K40" s="194" t="s">
        <v>291</v>
      </c>
      <c r="L40" s="175">
        <v>157</v>
      </c>
      <c r="M40" s="195" t="s">
        <v>291</v>
      </c>
    </row>
    <row r="41" spans="1:16" ht="13.2">
      <c r="A41" s="63" t="s">
        <v>341</v>
      </c>
      <c r="B41" s="183">
        <v>179</v>
      </c>
      <c r="C41" s="121"/>
      <c r="D41" s="175">
        <v>8.48</v>
      </c>
      <c r="E41" s="192"/>
      <c r="F41" s="121">
        <v>257</v>
      </c>
      <c r="G41" s="196"/>
      <c r="H41" s="175">
        <v>137.84699999999998</v>
      </c>
      <c r="I41" s="192"/>
      <c r="J41" s="183">
        <v>436</v>
      </c>
      <c r="K41" s="196"/>
      <c r="L41" s="175">
        <v>146.327</v>
      </c>
      <c r="M41" s="179"/>
    </row>
    <row r="42" spans="1:16" ht="13.2">
      <c r="A42" s="53" t="s">
        <v>90</v>
      </c>
      <c r="B42" s="183">
        <v>187</v>
      </c>
      <c r="C42" s="121"/>
      <c r="D42" s="175">
        <v>8.5210000000000008</v>
      </c>
      <c r="E42" s="192"/>
      <c r="F42" s="121">
        <v>236</v>
      </c>
      <c r="G42" s="196"/>
      <c r="H42" s="175">
        <v>123.44999999999999</v>
      </c>
      <c r="I42" s="192"/>
      <c r="J42" s="183">
        <v>423</v>
      </c>
      <c r="K42" s="196"/>
      <c r="L42" s="175">
        <v>131.971</v>
      </c>
      <c r="M42" s="179"/>
    </row>
    <row r="43" spans="1:16" ht="13.2">
      <c r="A43" s="53" t="s">
        <v>342</v>
      </c>
      <c r="B43" s="183">
        <v>296</v>
      </c>
      <c r="C43" s="131"/>
      <c r="D43" s="175">
        <v>12.113</v>
      </c>
      <c r="E43" s="192"/>
      <c r="F43" s="121">
        <v>259</v>
      </c>
      <c r="G43" s="166"/>
      <c r="H43" s="175">
        <v>158.63200000000001</v>
      </c>
      <c r="I43" s="164"/>
      <c r="J43" s="183">
        <v>555</v>
      </c>
      <c r="K43" s="166"/>
      <c r="L43" s="175">
        <v>170.745</v>
      </c>
      <c r="M43" s="164"/>
    </row>
    <row r="44" spans="1:16" ht="13.2">
      <c r="A44" s="53" t="s">
        <v>91</v>
      </c>
      <c r="B44" s="183">
        <v>414</v>
      </c>
      <c r="C44" s="121"/>
      <c r="D44" s="175">
        <v>16.221</v>
      </c>
      <c r="E44" s="192"/>
      <c r="F44" s="121">
        <v>257</v>
      </c>
      <c r="G44" s="196"/>
      <c r="H44" s="175">
        <v>157.99699999999999</v>
      </c>
      <c r="I44" s="192"/>
      <c r="J44" s="183">
        <v>671</v>
      </c>
      <c r="K44" s="196"/>
      <c r="L44" s="175">
        <v>174.21799999999999</v>
      </c>
      <c r="M44" s="179"/>
    </row>
    <row r="45" spans="1:16" ht="13.2">
      <c r="A45" s="53" t="s">
        <v>92</v>
      </c>
      <c r="B45" s="183">
        <v>416</v>
      </c>
      <c r="C45" s="197"/>
      <c r="D45" s="121">
        <v>15.882999999999999</v>
      </c>
      <c r="E45" s="192"/>
      <c r="F45" s="121">
        <v>254</v>
      </c>
      <c r="G45" s="196"/>
      <c r="H45" s="121">
        <v>149.09800000000001</v>
      </c>
      <c r="I45" s="121"/>
      <c r="J45" s="183">
        <v>670</v>
      </c>
      <c r="K45" s="196"/>
      <c r="L45" s="175">
        <v>164.98099999999999</v>
      </c>
      <c r="M45" s="192"/>
    </row>
    <row r="46" spans="1:16" ht="12.9" customHeight="1">
      <c r="A46" s="53" t="s">
        <v>93</v>
      </c>
      <c r="B46" s="183">
        <v>413</v>
      </c>
      <c r="C46" s="197"/>
      <c r="D46" s="121">
        <v>15.943</v>
      </c>
      <c r="E46" s="195"/>
      <c r="F46" s="121">
        <v>245</v>
      </c>
      <c r="G46" s="197"/>
      <c r="H46" s="121">
        <v>146.774</v>
      </c>
      <c r="I46" s="194"/>
      <c r="J46" s="183">
        <v>658</v>
      </c>
      <c r="K46" s="197"/>
      <c r="L46" s="175">
        <v>162.71699999999998</v>
      </c>
      <c r="M46" s="195"/>
    </row>
    <row r="47" spans="1:16" ht="12.9" customHeight="1">
      <c r="A47" s="53" t="s">
        <v>94</v>
      </c>
      <c r="B47" s="183">
        <v>429</v>
      </c>
      <c r="C47" s="197"/>
      <c r="D47" s="121">
        <v>16.776</v>
      </c>
      <c r="E47" s="195"/>
      <c r="F47" s="121">
        <v>242</v>
      </c>
      <c r="G47" s="197"/>
      <c r="H47" s="121">
        <v>141.25700000000001</v>
      </c>
      <c r="I47" s="194"/>
      <c r="J47" s="183">
        <v>671</v>
      </c>
      <c r="K47" s="197"/>
      <c r="L47" s="175">
        <v>158.03300000000002</v>
      </c>
      <c r="M47" s="195"/>
    </row>
    <row r="48" spans="1:16" ht="12.9" customHeight="1">
      <c r="A48" s="63" t="s">
        <v>95</v>
      </c>
      <c r="B48" s="183">
        <v>426</v>
      </c>
      <c r="C48" s="197"/>
      <c r="D48" s="121">
        <v>17.016000000000002</v>
      </c>
      <c r="E48" s="195"/>
      <c r="F48" s="121">
        <v>246</v>
      </c>
      <c r="G48" s="197"/>
      <c r="H48" s="121">
        <v>138.43899999999999</v>
      </c>
      <c r="I48" s="194"/>
      <c r="J48" s="183">
        <v>672</v>
      </c>
      <c r="K48" s="197"/>
      <c r="L48" s="175">
        <v>155.45499999999998</v>
      </c>
      <c r="M48" s="195"/>
    </row>
    <row r="49" spans="1:13" ht="12.9" customHeight="1">
      <c r="A49" s="63" t="s">
        <v>96</v>
      </c>
      <c r="B49" s="183">
        <v>445</v>
      </c>
      <c r="C49" s="197"/>
      <c r="D49" s="121">
        <v>17.855</v>
      </c>
      <c r="E49" s="195"/>
      <c r="F49" s="121">
        <v>215</v>
      </c>
      <c r="G49" s="197"/>
      <c r="H49" s="121">
        <v>119.533</v>
      </c>
      <c r="I49" s="194"/>
      <c r="J49" s="183">
        <v>660</v>
      </c>
      <c r="K49" s="197"/>
      <c r="L49" s="175">
        <v>137.38800000000001</v>
      </c>
      <c r="M49" s="195"/>
    </row>
    <row r="50" spans="1:13" ht="12.9" customHeight="1">
      <c r="A50" s="63" t="s">
        <v>97</v>
      </c>
      <c r="B50" s="183">
        <v>420</v>
      </c>
      <c r="C50" s="197"/>
      <c r="D50" s="121">
        <v>17.300999999999998</v>
      </c>
      <c r="E50" s="195"/>
      <c r="F50" s="121">
        <v>253</v>
      </c>
      <c r="G50" s="197"/>
      <c r="H50" s="121">
        <v>145.17400000000001</v>
      </c>
      <c r="I50" s="194"/>
      <c r="J50" s="183">
        <v>673</v>
      </c>
      <c r="K50" s="197"/>
      <c r="L50" s="175">
        <v>162.47499999999999</v>
      </c>
      <c r="M50" s="195"/>
    </row>
    <row r="51" spans="1:13" ht="13.2">
      <c r="A51" s="167"/>
      <c r="B51" s="185"/>
      <c r="C51" s="198"/>
      <c r="D51" s="186"/>
      <c r="E51" s="199"/>
      <c r="F51" s="186"/>
      <c r="G51" s="198"/>
      <c r="H51" s="186"/>
      <c r="I51" s="199"/>
      <c r="J51" s="185"/>
      <c r="K51" s="198"/>
      <c r="L51" s="200"/>
      <c r="M51" s="199"/>
    </row>
    <row r="52" spans="1:13">
      <c r="A52" s="9"/>
    </row>
  </sheetData>
  <mergeCells count="12">
    <mergeCell ref="B3:D3"/>
    <mergeCell ref="F3:H3"/>
    <mergeCell ref="J3:L3"/>
    <mergeCell ref="B4:D4"/>
    <mergeCell ref="F4:H4"/>
    <mergeCell ref="J4:L4"/>
    <mergeCell ref="B26:D26"/>
    <mergeCell ref="F26:H26"/>
    <mergeCell ref="J26:L26"/>
    <mergeCell ref="B27:D27"/>
    <mergeCell ref="F27:H27"/>
    <mergeCell ref="J27:L27"/>
  </mergeCells>
  <pageMargins left="0.70866141732283472" right="0.70866141732283472" top="0.74803149606299213" bottom="0.74803149606299213" header="0.31496062992125984" footer="0.31496062992125984"/>
  <pageSetup paperSize="9" scale="3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4FDCD6158D654EBEB4307A523F82FD" ma:contentTypeVersion="2" ma:contentTypeDescription="Skapa ett nytt dokument." ma:contentTypeScope="" ma:versionID="1bb96102487efe0208466bdced08440d">
  <xsd:schema xmlns:xsd="http://www.w3.org/2001/XMLSchema" xmlns:xs="http://www.w3.org/2001/XMLSchema" xmlns:p="http://schemas.microsoft.com/office/2006/metadata/properties" xmlns:ns2="c9470cb2-d40b-4bd3-ac2c-32e99a2fd4ab" targetNamespace="http://schemas.microsoft.com/office/2006/metadata/properties" ma:root="true" ma:fieldsID="0fc45ac6b856810cafd0189b50de0c2b" ns2:_="">
    <xsd:import namespace="c9470cb2-d40b-4bd3-ac2c-32e99a2fd4a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470cb2-d40b-4bd3-ac2c-32e99a2fd4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81BE1B-013A-4B94-9886-846D0CC01216}">
  <ds:schemaRefs>
    <ds:schemaRef ds:uri="http://purl.org/dc/terms/"/>
    <ds:schemaRef ds:uri="http://schemas.openxmlformats.org/package/2006/metadata/core-properties"/>
    <ds:schemaRef ds:uri="c9470cb2-d40b-4bd3-ac2c-32e99a2fd4a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E21C024-8638-4D35-AED3-4E40C09E56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470cb2-d40b-4bd3-ac2c-32e99a2fd4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1C2804-DB35-460E-B075-DA0AF6CEFC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28</vt:i4>
      </vt:variant>
      <vt:variant>
        <vt:lpstr>Namngivna områden</vt:lpstr>
      </vt:variant>
      <vt:variant>
        <vt:i4>38</vt:i4>
      </vt:variant>
    </vt:vector>
  </HeadingPairs>
  <TitlesOfParts>
    <vt:vector size="66" baseType="lpstr">
      <vt:lpstr>Titel_ Title</vt:lpstr>
      <vt:lpstr>Innehåll_ Contents</vt:lpstr>
      <vt:lpstr>Kort om statistiken</vt:lpstr>
      <vt:lpstr>Teckenförklaring_ Legends</vt:lpstr>
      <vt:lpstr>Definitioner_ Definitions</vt:lpstr>
      <vt:lpstr>Tabell 1.1–1.2</vt:lpstr>
      <vt:lpstr>Tabell 2.1–2.2</vt:lpstr>
      <vt:lpstr>Tabell 3.1–3.2</vt:lpstr>
      <vt:lpstr>Tabell 4.1–4.2</vt:lpstr>
      <vt:lpstr>Tabell 5</vt:lpstr>
      <vt:lpstr>Tabell 6</vt:lpstr>
      <vt:lpstr>Tabell 7</vt:lpstr>
      <vt:lpstr>Tabell 8</vt:lpstr>
      <vt:lpstr>Tabell 9.1–9.2</vt:lpstr>
      <vt:lpstr>Tabell 10</vt:lpstr>
      <vt:lpstr>Tabell 11</vt:lpstr>
      <vt:lpstr>Tabell 12.1-12.2</vt:lpstr>
      <vt:lpstr>Tabell 13</vt:lpstr>
      <vt:lpstr>Tabell 14</vt:lpstr>
      <vt:lpstr>Tabell 15</vt:lpstr>
      <vt:lpstr>Tabell 16</vt:lpstr>
      <vt:lpstr>Tabell 17</vt:lpstr>
      <vt:lpstr>Tabell 18</vt:lpstr>
      <vt:lpstr>Tabell 19</vt:lpstr>
      <vt:lpstr>Tabell 20.1</vt:lpstr>
      <vt:lpstr>Tabell 20.2</vt:lpstr>
      <vt:lpstr>Tabell 21</vt:lpstr>
      <vt:lpstr>Tabell 22</vt:lpstr>
      <vt:lpstr>'Kort om statistiken'!_Toc458005258</vt:lpstr>
      <vt:lpstr>'Tabell 1.1–1.2'!Print_Area</vt:lpstr>
      <vt:lpstr>'Tabell 10'!Print_Area</vt:lpstr>
      <vt:lpstr>'Tabell 11'!Print_Area</vt:lpstr>
      <vt:lpstr>'Tabell 12.1-12.2'!Print_Area</vt:lpstr>
      <vt:lpstr>'Tabell 13'!Print_Area</vt:lpstr>
      <vt:lpstr>'Tabell 14'!Print_Area</vt:lpstr>
      <vt:lpstr>'Tabell 15'!Print_Area</vt:lpstr>
      <vt:lpstr>'Tabell 16'!Print_Area</vt:lpstr>
      <vt:lpstr>'Tabell 17'!Print_Area</vt:lpstr>
      <vt:lpstr>'Tabell 18'!Print_Area</vt:lpstr>
      <vt:lpstr>'Tabell 19'!Print_Area</vt:lpstr>
      <vt:lpstr>'Tabell 2.1–2.2'!Print_Area</vt:lpstr>
      <vt:lpstr>'Tabell 20.1'!Print_Area</vt:lpstr>
      <vt:lpstr>'Tabell 20.2'!Print_Area</vt:lpstr>
      <vt:lpstr>'Tabell 4.1–4.2'!Print_Area</vt:lpstr>
      <vt:lpstr>'Tabell 5'!Print_Area</vt:lpstr>
      <vt:lpstr>'Tabell 6'!Print_Area</vt:lpstr>
      <vt:lpstr>'Tabell 7'!Print_Area</vt:lpstr>
      <vt:lpstr>'Tabell 8'!Print_Area</vt:lpstr>
      <vt:lpstr>'Tabell 9.1–9.2'!Print_Area</vt:lpstr>
      <vt:lpstr>'Definitioner_ Definitions'!Utskriftsområde</vt:lpstr>
      <vt:lpstr>'Innehåll_ Contents'!Utskriftsområde</vt:lpstr>
      <vt:lpstr>'Tabell 1.1–1.2'!Utskriftsområde</vt:lpstr>
      <vt:lpstr>'Tabell 10'!Utskriftsområde</vt:lpstr>
      <vt:lpstr>'Tabell 11'!Utskriftsområde</vt:lpstr>
      <vt:lpstr>'Tabell 12.1-12.2'!Utskriftsområde</vt:lpstr>
      <vt:lpstr>'Tabell 13'!Utskriftsområde</vt:lpstr>
      <vt:lpstr>'Tabell 15'!Utskriftsområde</vt:lpstr>
      <vt:lpstr>'Tabell 17'!Utskriftsområde</vt:lpstr>
      <vt:lpstr>'Tabell 19'!Utskriftsområde</vt:lpstr>
      <vt:lpstr>'Tabell 2.1–2.2'!Utskriftsområde</vt:lpstr>
      <vt:lpstr>'Tabell 20.2'!Utskriftsområde</vt:lpstr>
      <vt:lpstr>'Tabell 21'!Utskriftsområde</vt:lpstr>
      <vt:lpstr>'Tabell 22'!Utskriftsområde</vt:lpstr>
      <vt:lpstr>'Tabell 5'!Utskriftsområde</vt:lpstr>
      <vt:lpstr>'Tabell 9.1–9.2'!Utskriftsområde</vt:lpstr>
      <vt:lpstr>'Teckenförklaring_ Legends'!Utskriftsområde</vt:lpstr>
    </vt:vector>
  </TitlesOfParts>
  <Manager/>
  <Company>IHS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Andreas</dc:creator>
  <cp:keywords/>
  <dc:description/>
  <cp:lastModifiedBy>Johan Landin</cp:lastModifiedBy>
  <cp:revision/>
  <dcterms:created xsi:type="dcterms:W3CDTF">2010-05-21T08:37:42Z</dcterms:created>
  <dcterms:modified xsi:type="dcterms:W3CDTF">2025-04-29T12:33:35Z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0x010100684FDCD6158D654EBEB4307A523F82FD</vt:lpwstr>
  </property>
</Properties>
</file>