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Verksamhetsstöd\Kommunikation\Publikationer\Statistik\Postverksamhet\2024\"/>
    </mc:Choice>
  </mc:AlternateContent>
  <xr:revisionPtr revIDLastSave="0" documentId="13_ncr:1_{62A43EB5-BC9A-41AD-B76F-F9B9118E92C5}" xr6:coauthVersionLast="47" xr6:coauthVersionMax="47" xr10:uidLastSave="{00000000-0000-0000-0000-000000000000}"/>
  <bookViews>
    <workbookView xWindow="-108" yWindow="-108" windowWidth="23256" windowHeight="12456" xr2:uid="{00000000-000D-0000-FFFF-FFFF00000000}"/>
  </bookViews>
  <sheets>
    <sheet name="Titel" sheetId="8" r:id="rId1"/>
    <sheet name="Innehåll - Contents" sheetId="15" r:id="rId2"/>
    <sheet name="Kort om statistiken" sheetId="16" r:id="rId3"/>
    <sheet name="Teckenförklaring_ Legends" sheetId="20" r:id="rId4"/>
    <sheet name="Tabell 1 Antal företag" sheetId="2" r:id="rId5"/>
    <sheet name="Tabell 2 Huvudsaklig verksamhet" sheetId="12" r:id="rId6"/>
    <sheet name="Tabell 3 Servicepunkter" sheetId="13" r:id="rId7"/>
    <sheet name="Tabell 4 Utdelade brev" sheetId="6" r:id="rId8"/>
    <sheet name="Tabell 5 Antal postförsändelser" sheetId="19" r:id="rId9"/>
    <sheet name="Definitioner" sheetId="10" r:id="rId10"/>
  </sheets>
  <externalReferences>
    <externalReference r:id="rId11"/>
    <externalReference r:id="rId12"/>
    <externalReference r:id="rId13"/>
    <externalReference r:id="rId14"/>
    <externalReference r:id="rId15"/>
  </externalReferences>
  <definedNames>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5Aa15This">'[1]Tabell 10.1'!#REF!</definedName>
    <definedName name="_5AQPrev1">#REF!</definedName>
    <definedName name="_5AQPrev2">#REF!</definedName>
    <definedName name="_5AQPrev3">#REF!</definedName>
    <definedName name="_5AQPrev4">#REF!</definedName>
    <definedName name="_5AQThis">#REF!</definedName>
    <definedName name="_5Ba15This">'[1]Tabell 10.2'!#REF!</definedName>
    <definedName name="_5BQPrev1">#REF!</definedName>
    <definedName name="_5BQPrev2">#REF!</definedName>
    <definedName name="_5BQPrev3">#REF!</definedName>
    <definedName name="_5BQPrev4">#REF!</definedName>
    <definedName name="_5BQThis">#REF!</definedName>
    <definedName name="_6QPrev1">#REF!</definedName>
    <definedName name="_6QPrev2">#REF!</definedName>
    <definedName name="_6QPrev3">#REF!</definedName>
    <definedName name="_6QPrev4">#REF!</definedName>
    <definedName name="_6QThis">#REF!</definedName>
    <definedName name="_7BC1">#REF!</definedName>
    <definedName name="_7BC2">#REF!</definedName>
    <definedName name="_7BC3">#REF!</definedName>
    <definedName name="_8AC10">'[1]Tabell 11.3'!#REF!</definedName>
    <definedName name="_8AC11">'[1]Tabell 11.3'!#REF!</definedName>
    <definedName name="_8AC12">'[1]Tabell 11.3'!#REF!</definedName>
    <definedName name="_8AC7">'[1]Tabell 11.3'!#REF!</definedName>
    <definedName name="_8AC8">'[1]Tabell 11.3'!#REF!</definedName>
    <definedName name="_8AC9">'[1]Tabell 11.3'!#REF!</definedName>
    <definedName name="_SamYPrev1">#REF!</definedName>
    <definedName name="_SamYThis">#REF!</definedName>
    <definedName name="_Toc327258174" localSheetId="9">Definitioner!#REF!</definedName>
    <definedName name="_Toc327258175" localSheetId="9">Definitioner!#REF!</definedName>
    <definedName name="_Toc327258176" localSheetId="9">Definitioner!$A$9</definedName>
    <definedName name="Excel_BuiltIn__FilterDatabase_1" localSheetId="8">#REF!</definedName>
    <definedName name="Excel_BuiltIn__FilterDatabase_1" localSheetId="3">'[2]RSK-Tabell 1_2012'!#REF!</definedName>
    <definedName name="Excel_BuiltIn__FilterDatabase_1">#REF!</definedName>
    <definedName name="Excel_BuiltIn__FilterDatabase_4" localSheetId="8">#REF!</definedName>
    <definedName name="Excel_BuiltIn__FilterDatabase_4" localSheetId="3">#REF!</definedName>
    <definedName name="Excel_BuiltIn__FilterDatabase_4">#REF!</definedName>
    <definedName name="Excel_BuiltIn_Print_Titles_4" localSheetId="8">#REF!</definedName>
    <definedName name="Excel_BuiltIn_Print_Titles_4" localSheetId="3">#REF!</definedName>
    <definedName name="Excel_BuiltIn_Print_Titles_4">#REF!</definedName>
    <definedName name="gfqagq">'[3]Tabell 2'!#REF!</definedName>
    <definedName name="jtjr">'[3]Tabell 2'!#REF!</definedName>
    <definedName name="Print_Area" localSheetId="4">'Tabell 1 Antal företag'!$A:$B</definedName>
    <definedName name="Print_Area" localSheetId="5">'Tabell 2 Huvudsaklig verksamhet'!$A:$C</definedName>
    <definedName name="Print_Area" localSheetId="6">'Tabell 3 Servicepunkter'!$A:$C</definedName>
    <definedName name="Print_Area" localSheetId="7">'Tabell 4 Utdelade brev'!$A:$E</definedName>
    <definedName name="Print_Area" localSheetId="8">'Tabell 5 Antal postförsändelser'!$A:$I</definedName>
    <definedName name="q">'[4]Tabell 1B'!#REF!</definedName>
    <definedName name="qg">'[3]Tabell 2'!#REF!</definedName>
    <definedName name="s">'[4]Tabell 1B'!#REF!</definedName>
    <definedName name="SVERIGE" localSheetId="8">#REF!</definedName>
    <definedName name="SVERIGE">#REF!</definedName>
    <definedName name="tab9b" localSheetId="3">[5]Data!$B$44:$M$85</definedName>
    <definedName name="tab9b">#REF!</definedName>
    <definedName name="thr">'[3]Tabell 2'!#REF!</definedName>
    <definedName name="_xlnm.Print_Area" localSheetId="9">Definitioner!$A$1:$A$25</definedName>
    <definedName name="_xlnm.Print_Area" localSheetId="4">'Tabell 1 Antal företag'!$A$1:$G$49</definedName>
    <definedName name="_xlnm.Print_Area" localSheetId="5">'Tabell 2 Huvudsaklig verksamhet'!$A$1:$F$37</definedName>
    <definedName name="_xlnm.Print_Area" localSheetId="6">'Tabell 3 Servicepunkter'!$A$1:$G$33</definedName>
    <definedName name="_xlnm.Print_Area" localSheetId="7">'Tabell 4 Utdelade brev'!$A$1:$I$36</definedName>
    <definedName name="_xlnm.Print_Area" localSheetId="8">'Tabell 5 Antal postförsändelser'!#REF!</definedName>
    <definedName name="_xlnm.Print_Area" localSheetId="0">Titel!$A$1:$L$31</definedName>
    <definedName name="wb">'[3]Tabell 1B'!#REF!</definedName>
  </definedNames>
  <calcPr calcId="191029"/>
  <customWorkbookViews>
    <customWorkbookView name="prov" guid="{2F347AE6-4FBB-4948-9307-E2ACF87EEFDF}" includeHiddenRowCol="0" maximized="1" xWindow="-8" yWindow="-8" windowWidth="1382" windowHeight="74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5" l="1"/>
  <c r="A20" i="15" l="1"/>
  <c r="A19" i="15"/>
  <c r="A17" i="15" l="1"/>
  <c r="A16" i="15"/>
  <c r="A14" i="15"/>
  <c r="A13" i="15"/>
  <c r="A11" i="15"/>
  <c r="A10" i="15"/>
  <c r="A8" i="15"/>
  <c r="A7" i="15"/>
  <c r="A3" i="15"/>
</calcChain>
</file>

<file path=xl/sharedStrings.xml><?xml version="1.0" encoding="utf-8"?>
<sst xmlns="http://schemas.openxmlformats.org/spreadsheetml/2006/main" count="114" uniqueCount="107">
  <si>
    <t>År</t>
  </si>
  <si>
    <t>Tidningsdistribution</t>
  </si>
  <si>
    <t>Trafikanalys</t>
  </si>
  <si>
    <t>Antal företag</t>
  </si>
  <si>
    <t>Anm.: PTS beslutar om tillstånd för postoperatörer att bedriva postbefordran. Ett tillstånd omfattar inrikes brevbefordran i hela landet och gäller tills vidare.</t>
  </si>
  <si>
    <t>Definitioner</t>
  </si>
  <si>
    <t>Postverksamhet med tillstånd från PTS</t>
  </si>
  <si>
    <t>Postoperatörer som bedriver "regelbunden insamling, sortering, transport och utdelning av brev mot betalning" måste enligt postlagen SFS 2010:1045 1 kap. § 2 ha tillstånd från PTS. Ett tillstånd omfattar inrikes brevbefordran i hela landet och gäller tills vidare. Någon skyldighet att bedriva verksamhet i hela riket finns dock inte. Postverksamhet är endast sådan verksamhet där befordringen sker med viss regelbundenhet, exempelvis att den i något avseende följer ett fastlagt utdelningsschema. Företag som exempelvis sysslar med beställningar såsom bud- och kurirfirmor, uthyrning av ut postboxar, eller som enbart distribuerar paket eller egna försändelser behöver alltså inte särskilt tillstånd för detta.</t>
  </si>
  <si>
    <t xml:space="preserve">Källa/Source: Post- och telestyrelsen, PTS/National Post &amp; Telecom Agency. </t>
  </si>
  <si>
    <t>Brevlådor</t>
  </si>
  <si>
    <t>Från länder utanför EU till Sverige</t>
  </si>
  <si>
    <t>Från Sverige till Sverige</t>
  </si>
  <si>
    <t>Från Sverige till länder utanför EU</t>
  </si>
  <si>
    <t>Från övriga EU-länder till Sverige</t>
  </si>
  <si>
    <t>Från Sverige till övriga EU-länder</t>
  </si>
  <si>
    <t>Year</t>
  </si>
  <si>
    <t>Number of companies</t>
  </si>
  <si>
    <t>Fullservicekontor i egen regi</t>
  </si>
  <si>
    <t>Fullservicekontor genom ombud</t>
  </si>
  <si>
    <t>Lantbrevbärarlinjer</t>
  </si>
  <si>
    <t>Posttjänst</t>
  </si>
  <si>
    <r>
      <t xml:space="preserve">Tidningsdistribution innefattar endast sista fasen i distributionen av dagstid­ningar, det vill säga från tidningsbudets hämtande av tidning vid lokal utläm­ningsplats och leverans till prenumeranten. Utdelade tidningar utan specifik prenumerant (gratistidningar och liknande) räknas </t>
    </r>
    <r>
      <rPr>
        <i/>
        <u/>
        <sz val="9.5"/>
        <color theme="1"/>
        <rFont val="Arial"/>
        <family val="2"/>
      </rPr>
      <t>inte</t>
    </r>
    <r>
      <rPr>
        <sz val="9.5"/>
        <color theme="1"/>
        <rFont val="Arial"/>
        <family val="2"/>
      </rPr>
      <t xml:space="preserve"> som tidningsdistribution. </t>
    </r>
  </si>
  <si>
    <t>Servicepunkter</t>
  </si>
  <si>
    <t>Varuförsändelse</t>
  </si>
  <si>
    <t xml:space="preserve">     - genom ombud</t>
  </si>
  <si>
    <t xml:space="preserve">     - i egen regi</t>
  </si>
  <si>
    <t>Kontor med begränsat serviceutbud</t>
  </si>
  <si>
    <t>Antal varuförsändelser  0-2 000 g</t>
  </si>
  <si>
    <t>Totalt utdelade i Sverige</t>
  </si>
  <si>
    <t>Andreas Holmström</t>
  </si>
  <si>
    <t>tel: 010-414 42 13, e-post: andreas.holmstrom@trafa.se</t>
  </si>
  <si>
    <t>Ändamål och innehåll</t>
  </si>
  <si>
    <t>Statistikens framställning</t>
  </si>
  <si>
    <t>Statistikens kvalitet</t>
  </si>
  <si>
    <t xml:space="preserve">Undersökningen genomförs via en enkät till operatörer med tillstånd att bedriva postverksamhet. </t>
  </si>
  <si>
    <t>Det kan också vara svårt att skilja postförsändelser från andra typer av försändelser. Likaså kan det vara svårt att skilja mellan brev och varuförsändelse.</t>
  </si>
  <si>
    <t>The survey is conducted via a survey of operators with a license to conduct postal operations.</t>
  </si>
  <si>
    <t xml:space="preserve">
It can also be difficult to distinguish postal items from other types of items. It can also be difficult to distinguish between letters and consignments of goods.</t>
  </si>
  <si>
    <t>Kort om statistiken/The Statistics in Brief</t>
  </si>
  <si>
    <t>Purpose and content of the statistics</t>
  </si>
  <si>
    <t>Generating the statistics</t>
  </si>
  <si>
    <t>Statistical quality</t>
  </si>
  <si>
    <t>–</t>
  </si>
  <si>
    <t>Innehåll/Contents</t>
  </si>
  <si>
    <r>
      <t xml:space="preserve">Antal operatörer med tillstånd att bedriva postbefodran.
</t>
    </r>
    <r>
      <rPr>
        <b/>
        <i/>
        <sz val="11"/>
        <color theme="1"/>
        <rFont val="Calibri"/>
        <family val="2"/>
        <scheme val="minor"/>
      </rPr>
      <t>Number of companies with permission to deliver post</t>
    </r>
  </si>
  <si>
    <r>
      <t xml:space="preserve">Posttjänst
</t>
    </r>
    <r>
      <rPr>
        <i/>
        <sz val="11"/>
        <color theme="1"/>
        <rFont val="Calibri"/>
        <family val="2"/>
        <scheme val="minor"/>
      </rPr>
      <t>Mail service</t>
    </r>
  </si>
  <si>
    <r>
      <t xml:space="preserve">Tidningsdistribution 
</t>
    </r>
    <r>
      <rPr>
        <i/>
        <sz val="11"/>
        <color theme="1"/>
        <rFont val="Calibri"/>
        <family val="2"/>
        <scheme val="minor"/>
      </rPr>
      <t>Newspaper distribution</t>
    </r>
  </si>
  <si>
    <r>
      <t xml:space="preserve">Övrigt
</t>
    </r>
    <r>
      <rPr>
        <i/>
        <sz val="11"/>
        <color theme="1"/>
        <rFont val="Calibri"/>
        <family val="2"/>
        <scheme val="minor"/>
      </rPr>
      <t>Other</t>
    </r>
  </si>
  <si>
    <r>
      <t xml:space="preserve">Inget svar
</t>
    </r>
    <r>
      <rPr>
        <i/>
        <sz val="11"/>
        <color theme="1"/>
        <rFont val="Calibri"/>
        <family val="2"/>
        <scheme val="minor"/>
      </rPr>
      <t>Non-response</t>
    </r>
  </si>
  <si>
    <t>Antal med tillstånd som ej ingår i undersökningen *
Companies with permission to deliver post but not part of survey *</t>
  </si>
  <si>
    <t>* Aktörer som har posttillstånd men som inte inte har någon egen postutdelning av brevförsändelser.</t>
  </si>
  <si>
    <t>Reklamdistribution
Advertising distribution</t>
  </si>
  <si>
    <r>
      <t xml:space="preserve">Totalt antal företag  i undersökningen
</t>
    </r>
    <r>
      <rPr>
        <b/>
        <i/>
        <sz val="11"/>
        <color theme="1"/>
        <rFont val="Calibri"/>
        <family val="2"/>
        <scheme val="minor"/>
      </rPr>
      <t>Total number of companies in survey</t>
    </r>
  </si>
  <si>
    <t>Anm: Från 2019 anges endast traditionella brev, se definitioner. Fram till 2019 avses totala brevförsändelser dvs både traditionella brev och varuförsändelser upp till 2 kg.</t>
  </si>
  <si>
    <t>Antal traditionella brev                                 0-2 000 g</t>
  </si>
  <si>
    <t>Antal utdelade traditionella brev (tusental)</t>
  </si>
  <si>
    <t>Trafidtionella brev</t>
  </si>
  <si>
    <t xml:space="preserve">En adresserad försändelse som väger högst 2 000 g avsedda för att skicka skriftliga meddelanden. </t>
  </si>
  <si>
    <t>Tabell 3. Antal postservicepunkter 2022 - 2023.</t>
  </si>
  <si>
    <t>Table 3. Number of post service locations 2022 - 2023.</t>
  </si>
  <si>
    <t>Tabell 4. Antal traditionella brev utdelade i Sverige 1995–2023. Tusentals. (inrikes + import)</t>
  </si>
  <si>
    <t>Table 4. Traffic volume letters 1995–2023. Thousands. (domestic + import)</t>
  </si>
  <si>
    <t>Tabell 5. Antal postförsändelser 2022- 2023. Tusentals.</t>
  </si>
  <si>
    <t>Table 5. Number of mail items 2022 - 2023. Thousands.</t>
  </si>
  <si>
    <t>Anm: Varuförsändelser som är över 2 kg och under 20kg ingick fram till 2022 i denna statistik men har tagits bort från denna statistiksammanställning.  PTS hänvisar istället till rapporten Svensk Paketmarknad där mer om paket ingår tydligare.</t>
  </si>
  <si>
    <t>* Companies which have a licens to undertake postal delivery service but do not deliver anything themselves.</t>
  </si>
  <si>
    <t>Tabell 1. Antal operatörer med tillstånd att bedriva postbefodran. Antal företag den 31 december respektive år, 1993–2023.</t>
  </si>
  <si>
    <t>Table 1. Number of companies with permission to deliver post on December 31 resp. year, 1993–2023.</t>
  </si>
  <si>
    <t>Postverksamhet 2023</t>
  </si>
  <si>
    <t>Postal services 2023</t>
  </si>
  <si>
    <t>Henrik Petterson</t>
  </si>
  <si>
    <t>Kontaktpersoner:</t>
  </si>
  <si>
    <t>tel: 010-414 42 18, e-post: henrik.petterson@trafa.se</t>
  </si>
  <si>
    <t>The statistics describe the postal service of companies with a license to conduct postal services, which mainly refers to postal services and newspaper distribution. Data for the statistics are collected from 2019 in from operators who according to PTS (the Swedish Post and Telecom Authority) have a permit for postal services. PTS does the collection and it refers to information about letters (0-2,000 g) and shipments of goods (0-2,000 g).</t>
  </si>
  <si>
    <t>Statistiken beskriver postverksamheten över företag med tillstånd att bedriva postverksamhet, vilket i huvudsak avser posttjänster och tidningsdistribution. Uppgifter för statistiken samlas fr.o.m. 2019 in från operatörer som enligt PTS (Post- och telestyrelsen) har tillstånd för postverksamhet. PTS gör insamlingen och den avser uppgifter om postförsändelser (0-2 000 g) och varuförsändelser (0-2 000 g). (se definitioner)</t>
  </si>
  <si>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</si>
  <si>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</si>
  <si>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</si>
  <si>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</si>
  <si>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</si>
  <si>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</si>
  <si>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</si>
  <si>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</si>
  <si>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</si>
  <si>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</si>
  <si>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</si>
  <si>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</si>
  <si>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</si>
  <si>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</si>
  <si>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</si>
  <si>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</si>
  <si>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</si>
  <si>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</si>
  <si>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</si>
  <si>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U</t>
  </si>
  <si>
    <t>undertryckt uppgift, på grund av röjanderisk</t>
  </si>
  <si>
    <t>suppressed figure, due to risk for disclosure</t>
  </si>
  <si>
    <t>xxx</t>
  </si>
  <si>
    <t>betydande skillnad i jämförbarheten i en tidsserie markeras med en horisontell eller vertikal linje</t>
  </si>
  <si>
    <t>significant difference in the comparability of time series are marked with a horizontal or vertical line</t>
  </si>
  <si>
    <t>Tabell 2. Postoperatörernas huvudsakliga verksamhet 2022 - 2023</t>
  </si>
  <si>
    <t>Table 2. Companies main area of activity 2022 - 2023</t>
  </si>
  <si>
    <t>En adresserad försändelse som väger högst 2 000 g avseeda för skicka varor och föremål.</t>
  </si>
  <si>
    <t xml:space="preserve">Företag med huvudsaklig verksamhet inom posttjänst har verksamhet som omfattar hämtning, sortering, transport och utbärning (inrikes eller utrikes) av brev (0-2 000 g) och varuförsändelser (paket 0-2 000 g). </t>
  </si>
  <si>
    <t>Fullservicekontor (Fullservice innebär möjlighet att: hämta och skicka paket inklusive kontantköp, samt ”värdehantering” som exempelvis inlämning och uthämtning av rekommenderade försändelser.)</t>
  </si>
  <si>
    <t>Statistik 2024:7</t>
  </si>
  <si>
    <t>Publiceringsdatum: 2024-04-02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</si>
</sst>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scheme val="minor"/>
    </font>
    <font>
      <i/>
      <sz val="9"/>
      <color theme="1"/>
      <name val="Arial"/>
      <family val="2"/>
    </font>
    <font>
      <b/>
      <sz val="10"/>
      <color theme="1"/>
      <name val="Arial"/>
      <family val="2"/>
    </font>
    <font>
      <sz val="10"/>
      <name val="Arial"/>
      <family val="2"/>
    </font>
    <font>
      <sz val="8"/>
      <name val="Arial"/>
      <family val="2"/>
    </font>
    <font>
      <b/>
      <i/>
      <sz val="14"/>
      <name val="Arial"/>
      <family val="2"/>
    </font>
    <font>
      <b/>
      <sz val="10"/>
      <name val="Arial"/>
      <family val="2"/>
    </font>
    <font>
      <b/>
      <sz val="11"/>
      <color theme="1"/>
      <name val="Calibri"/>
      <family val="2"/>
      <scheme val="minor"/>
    </font>
    <font>
      <b/>
      <sz val="16"/>
      <color indexed="9"/>
      <name val="Tahoma"/>
      <family val="2"/>
    </font>
    <font>
      <b/>
      <sz val="18"/>
      <color theme="1"/>
      <name val="Arial"/>
      <family val="2"/>
    </font>
    <font>
      <i/>
      <sz val="16"/>
      <color theme="1"/>
      <name val="Arial"/>
      <family val="2"/>
    </font>
    <font>
      <sz val="11"/>
      <color theme="1"/>
      <name val="Arial"/>
      <family val="2"/>
    </font>
    <font>
      <sz val="9.5"/>
      <color theme="1"/>
      <name val="Arial"/>
      <family val="2"/>
    </font>
    <font>
      <b/>
      <sz val="7.5"/>
      <color theme="1"/>
      <name val="Arial"/>
      <family val="2"/>
    </font>
    <font>
      <sz val="11"/>
      <color theme="1"/>
      <name val="Calibri"/>
      <family val="2"/>
    </font>
    <font>
      <b/>
      <sz val="11.5"/>
      <color theme="1"/>
      <name val="Arial"/>
      <family val="2"/>
    </font>
    <font>
      <i/>
      <u/>
      <sz val="9.5"/>
      <color theme="1"/>
      <name val="Arial"/>
      <family val="2"/>
    </font>
    <font>
      <i/>
      <sz val="11"/>
      <color theme="1"/>
      <name val="Calibri"/>
      <family val="2"/>
      <scheme val="minor"/>
    </font>
    <font>
      <b/>
      <sz val="10"/>
      <color theme="1"/>
      <name val="Calibri"/>
      <family val="2"/>
      <scheme val="minor"/>
    </font>
    <font>
      <i/>
      <sz val="9"/>
      <color theme="1"/>
      <name val="Calibri"/>
      <family val="2"/>
      <scheme val="minor"/>
    </font>
    <font>
      <b/>
      <sz val="7.5"/>
      <color theme="1"/>
      <name val="Calibri"/>
      <family val="2"/>
      <scheme val="minor"/>
    </font>
    <font>
      <b/>
      <i/>
      <sz val="11"/>
      <color theme="1"/>
      <name val="Calibri"/>
      <family val="2"/>
      <scheme val="minor"/>
    </font>
    <font>
      <i/>
      <sz val="10"/>
      <color theme="1"/>
      <name val="Calibri"/>
      <family val="2"/>
      <scheme val="minor"/>
    </font>
    <font>
      <sz val="11"/>
      <color rgb="FF000000"/>
      <name val="Calibri"/>
      <family val="2"/>
      <scheme val="minor"/>
    </font>
    <font>
      <sz val="11"/>
      <color rgb="FFFF0000"/>
      <name val="Calibri"/>
      <family val="2"/>
      <scheme val="minor"/>
    </font>
    <font>
      <u/>
      <sz val="11"/>
      <color theme="10"/>
      <name val="Calibri"/>
      <family val="2"/>
      <scheme val="minor"/>
    </font>
    <font>
      <vertAlign val="superscript"/>
      <sz val="11"/>
      <color theme="1"/>
      <name val="Calibri"/>
      <family val="2"/>
      <scheme val="minor"/>
    </font>
    <font>
      <u/>
      <sz val="11"/>
      <color theme="10"/>
      <name val="Calibri"/>
      <family val="2"/>
    </font>
    <font>
      <b/>
      <sz val="16"/>
      <color theme="0"/>
      <name val="Tahoma"/>
      <family val="2"/>
    </font>
    <font>
      <sz val="10"/>
      <color theme="1"/>
      <name val="Calibri"/>
      <family val="2"/>
      <scheme val="minor"/>
    </font>
    <font>
      <b/>
      <sz val="11"/>
      <color rgb="FF000000"/>
      <name val="Calibri"/>
      <family val="2"/>
    </font>
    <font>
      <i/>
      <sz val="11"/>
      <color rgb="FF000000"/>
      <name val="Calibri"/>
      <family val="2"/>
    </font>
    <font>
      <vertAlign val="superscript"/>
      <sz val="11"/>
      <color rgb="FF000000"/>
      <name val="Calibri"/>
      <family val="2"/>
    </font>
    <font>
      <i/>
      <sz val="11"/>
      <color theme="1"/>
      <name val="Calibri"/>
      <family val="2"/>
    </font>
    <font>
      <b/>
      <sz val="7.5"/>
      <name val="Arial"/>
      <family val="2"/>
    </font>
    <font>
      <sz val="11"/>
      <name val="Calibri"/>
      <family val="2"/>
      <scheme val="minor"/>
    </font>
    <font>
      <b/>
      <sz val="9.5"/>
      <name val="Arial"/>
      <family val="2"/>
    </font>
    <font>
      <sz val="10"/>
      <name val="Calibri"/>
      <family val="2"/>
    </font>
    <font>
      <u/>
      <sz val="10"/>
      <name val="Arial"/>
      <family val="2"/>
    </font>
    <font>
      <sz val="9.5"/>
      <name val="Arial"/>
      <family val="2"/>
    </font>
  </fonts>
  <fills count="7">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rgb="FF00B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3">
    <xf numFmtId="0" fontId="0" fillId="0" borderId="0"/>
    <xf numFmtId="0" fontId="1" fillId="0" borderId="0"/>
    <xf numFmtId="0" fontId="4" fillId="0" borderId="0"/>
    <xf numFmtId="0" fontId="5" fillId="0" borderId="0"/>
    <xf numFmtId="0" fontId="1" fillId="0" borderId="0"/>
    <xf numFmtId="0" fontId="4" fillId="0" borderId="0"/>
    <xf numFmtId="0" fontId="4" fillId="0" borderId="0"/>
    <xf numFmtId="0" fontId="26" fillId="0" borderId="0" applyNumberFormat="0" applyFill="0" applyBorder="0" applyAlignment="0" applyProtection="0"/>
    <xf numFmtId="0" fontId="28" fillId="0" borderId="0" applyNumberFormat="0" applyFill="0" applyBorder="0" applyAlignment="0" applyProtection="0">
      <alignment vertical="top"/>
      <protection locked="0"/>
    </xf>
    <xf numFmtId="0" fontId="30" fillId="0" borderId="0"/>
    <xf numFmtId="9" fontId="1" fillId="0" borderId="0" applyFont="0" applyFill="0" applyBorder="0" applyAlignment="0" applyProtection="0"/>
    <xf numFmtId="0" fontId="4" fillId="0" borderId="0"/>
    <xf numFmtId="0" fontId="5" fillId="0" borderId="0"/>
  </cellStyleXfs>
  <cellXfs count="127">
    <xf numFmtId="0" fontId="0" fillId="0" borderId="0" xfId="0"/>
    <xf numFmtId="0" fontId="1" fillId="0" borderId="0" xfId="4"/>
    <xf numFmtId="0" fontId="6" fillId="0" borderId="0" xfId="4" applyFont="1"/>
    <xf numFmtId="0" fontId="8" fillId="0" borderId="0" xfId="4" applyFont="1"/>
    <xf numFmtId="0" fontId="2" fillId="0" borderId="0" xfId="0" applyFont="1"/>
    <xf numFmtId="0" fontId="12" fillId="0" borderId="0" xfId="0" applyFont="1"/>
    <xf numFmtId="0" fontId="3" fillId="0" borderId="0" xfId="0" applyFont="1"/>
    <xf numFmtId="0" fontId="0" fillId="0" borderId="0" xfId="0" applyAlignment="1">
      <alignment wrapText="1"/>
    </xf>
    <xf numFmtId="0" fontId="15" fillId="0" borderId="0" xfId="0" applyFont="1"/>
    <xf numFmtId="0" fontId="13" fillId="0" borderId="0" xfId="0" applyFont="1" applyAlignment="1">
      <alignment vertical="center" wrapText="1"/>
    </xf>
    <xf numFmtId="0" fontId="16" fillId="0" borderId="0" xfId="0" applyFont="1" applyAlignment="1">
      <alignment vertical="center" wrapText="1"/>
    </xf>
    <xf numFmtId="0" fontId="3" fillId="0" borderId="0" xfId="0" applyFont="1" applyAlignment="1">
      <alignment vertical="center" wrapText="1"/>
    </xf>
    <xf numFmtId="0" fontId="10" fillId="0" borderId="0" xfId="0" applyFont="1"/>
    <xf numFmtId="0" fontId="11" fillId="0" borderId="0" xfId="0" applyFont="1"/>
    <xf numFmtId="0" fontId="14" fillId="0" borderId="0" xfId="0" applyFont="1" applyAlignment="1">
      <alignment horizontal="left" wrapText="1"/>
    </xf>
    <xf numFmtId="0" fontId="3" fillId="0" borderId="0" xfId="0" applyFont="1" applyAlignment="1">
      <alignment horizontal="left" vertical="top"/>
    </xf>
    <xf numFmtId="0" fontId="12" fillId="0" borderId="0" xfId="0" applyFont="1" applyAlignment="1">
      <alignment horizontal="left"/>
    </xf>
    <xf numFmtId="0" fontId="14" fillId="0" borderId="0" xfId="0" applyFont="1" applyAlignment="1">
      <alignment horizontal="left"/>
    </xf>
    <xf numFmtId="0" fontId="7" fillId="3" borderId="0" xfId="4" applyFont="1" applyFill="1"/>
    <xf numFmtId="0" fontId="1" fillId="3" borderId="0" xfId="4" applyFill="1"/>
    <xf numFmtId="0" fontId="13" fillId="3" borderId="0" xfId="0" applyFont="1" applyFill="1"/>
    <xf numFmtId="0" fontId="13" fillId="3" borderId="0" xfId="0" quotePrefix="1" applyFont="1" applyFill="1"/>
    <xf numFmtId="0" fontId="0" fillId="0" borderId="1" xfId="0" applyBorder="1" applyAlignment="1">
      <alignment wrapText="1"/>
    </xf>
    <xf numFmtId="0" fontId="8" fillId="0" borderId="0" xfId="0" applyFont="1"/>
    <xf numFmtId="0" fontId="18" fillId="0" borderId="0" xfId="0" applyFont="1"/>
    <xf numFmtId="0" fontId="8" fillId="0" borderId="0" xfId="0" applyFont="1" applyAlignment="1">
      <alignment vertical="top"/>
    </xf>
    <xf numFmtId="0" fontId="18" fillId="0" borderId="0" xfId="0" applyFont="1" applyAlignment="1">
      <alignment vertical="top"/>
    </xf>
    <xf numFmtId="0" fontId="8" fillId="0" borderId="7" xfId="0" applyFont="1" applyBorder="1" applyAlignment="1">
      <alignment horizontal="left" wrapText="1"/>
    </xf>
    <xf numFmtId="0" fontId="0" fillId="0" borderId="6" xfId="0" applyBorder="1" applyAlignment="1">
      <alignment horizontal="left"/>
    </xf>
    <xf numFmtId="0" fontId="20" fillId="0" borderId="0" xfId="0" applyFont="1"/>
    <xf numFmtId="0" fontId="0" fillId="0" borderId="1" xfId="0" applyBorder="1" applyAlignment="1">
      <alignment horizontal="left"/>
    </xf>
    <xf numFmtId="3" fontId="0" fillId="0" borderId="1" xfId="0" applyNumberFormat="1" applyBorder="1" applyAlignment="1">
      <alignment horizontal="right"/>
    </xf>
    <xf numFmtId="0" fontId="0" fillId="0" borderId="1" xfId="0" applyBorder="1" applyAlignment="1">
      <alignment horizontal="left" wrapText="1"/>
    </xf>
    <xf numFmtId="0" fontId="18" fillId="0" borderId="4" xfId="0" applyFont="1" applyBorder="1"/>
    <xf numFmtId="0" fontId="8" fillId="0" borderId="1" xfId="0" applyFont="1" applyBorder="1" applyAlignment="1">
      <alignment horizontal="left" wrapText="1"/>
    </xf>
    <xf numFmtId="0" fontId="8" fillId="0" borderId="1" xfId="0" applyFont="1" applyBorder="1" applyAlignment="1">
      <alignment wrapText="1"/>
    </xf>
    <xf numFmtId="0" fontId="19" fillId="0" borderId="0" xfId="0" applyFont="1" applyAlignment="1">
      <alignment horizontal="left" vertical="top"/>
    </xf>
    <xf numFmtId="0" fontId="19" fillId="0" borderId="5" xfId="0" applyFont="1" applyBorder="1" applyAlignment="1">
      <alignment horizontal="left" wrapText="1"/>
    </xf>
    <xf numFmtId="0" fontId="24" fillId="0" borderId="2" xfId="0" applyFont="1" applyBorder="1" applyAlignment="1">
      <alignment horizontal="right" vertical="center"/>
    </xf>
    <xf numFmtId="0" fontId="21" fillId="0" borderId="0" xfId="0" applyFont="1"/>
    <xf numFmtId="0" fontId="21" fillId="0" borderId="0" xfId="0" applyFont="1" applyAlignment="1">
      <alignment vertical="top"/>
    </xf>
    <xf numFmtId="14" fontId="7" fillId="0" borderId="0" xfId="4" applyNumberFormat="1" applyFont="1"/>
    <xf numFmtId="0" fontId="4" fillId="0" borderId="0" xfId="0" applyFont="1"/>
    <xf numFmtId="0" fontId="7" fillId="0" borderId="0" xfId="0" applyFont="1"/>
    <xf numFmtId="0" fontId="0" fillId="3" borderId="0" xfId="0" applyFill="1"/>
    <xf numFmtId="0" fontId="25" fillId="0" borderId="0" xfId="0" applyFont="1"/>
    <xf numFmtId="0" fontId="26" fillId="0" borderId="0" xfId="7"/>
    <xf numFmtId="0" fontId="23" fillId="0" borderId="9" xfId="0" applyFont="1" applyBorder="1" applyAlignment="1">
      <alignment horizontal="left" wrapText="1"/>
    </xf>
    <xf numFmtId="0" fontId="24" fillId="0" borderId="6" xfId="0" applyFont="1" applyBorder="1" applyAlignment="1">
      <alignment horizontal="right" vertical="center"/>
    </xf>
    <xf numFmtId="0" fontId="24" fillId="0" borderId="9" xfId="0" applyFont="1" applyBorder="1" applyAlignment="1">
      <alignment horizontal="right" vertical="center"/>
    </xf>
    <xf numFmtId="0" fontId="0" fillId="0" borderId="9" xfId="0" applyBorder="1" applyAlignment="1">
      <alignment horizontal="left"/>
    </xf>
    <xf numFmtId="0" fontId="8" fillId="0" borderId="7" xfId="0" applyFont="1" applyBorder="1" applyAlignment="1">
      <alignment horizontal="right" wrapText="1"/>
    </xf>
    <xf numFmtId="3" fontId="0" fillId="0" borderId="6" xfId="0" applyNumberFormat="1" applyBorder="1" applyAlignment="1">
      <alignment horizontal="right"/>
    </xf>
    <xf numFmtId="0" fontId="0" fillId="0" borderId="14" xfId="0" applyBorder="1"/>
    <xf numFmtId="3" fontId="0" fillId="0" borderId="14" xfId="0" applyNumberFormat="1" applyBorder="1"/>
    <xf numFmtId="3" fontId="27" fillId="0" borderId="13" xfId="0" applyNumberFormat="1" applyFont="1" applyBorder="1"/>
    <xf numFmtId="0" fontId="0" fillId="0" borderId="10" xfId="0" applyBorder="1"/>
    <xf numFmtId="3" fontId="27" fillId="0" borderId="14" xfId="0" applyNumberFormat="1" applyFont="1" applyBorder="1"/>
    <xf numFmtId="0" fontId="24" fillId="0" borderId="0" xfId="0" applyFont="1" applyAlignment="1">
      <alignment horizontal="right" vertical="center"/>
    </xf>
    <xf numFmtId="0" fontId="29" fillId="4" borderId="0" xfId="0" applyFont="1" applyFill="1" applyAlignment="1">
      <alignment horizontal="center" vertical="center" wrapText="1"/>
    </xf>
    <xf numFmtId="0" fontId="30" fillId="0" borderId="0" xfId="0" applyFont="1"/>
    <xf numFmtId="3" fontId="27" fillId="0" borderId="0" xfId="0" applyNumberFormat="1" applyFont="1"/>
    <xf numFmtId="0" fontId="19" fillId="0" borderId="16" xfId="0" applyFont="1" applyBorder="1" applyAlignment="1">
      <alignment horizontal="left" wrapText="1"/>
    </xf>
    <xf numFmtId="0" fontId="12" fillId="0" borderId="14" xfId="0" applyFont="1" applyBorder="1"/>
    <xf numFmtId="0" fontId="12" fillId="0" borderId="15" xfId="0" applyFont="1" applyBorder="1"/>
    <xf numFmtId="0" fontId="12" fillId="0" borderId="13" xfId="0" applyFont="1" applyBorder="1"/>
    <xf numFmtId="0" fontId="24" fillId="0" borderId="16" xfId="0" applyFont="1" applyBorder="1" applyAlignment="1">
      <alignment horizontal="right" vertical="center"/>
    </xf>
    <xf numFmtId="0" fontId="14" fillId="0" borderId="0" xfId="0" applyFont="1"/>
    <xf numFmtId="3" fontId="27" fillId="0" borderId="14" xfId="0" applyNumberFormat="1" applyFont="1" applyBorder="1" applyAlignment="1">
      <alignment wrapText="1"/>
    </xf>
    <xf numFmtId="0" fontId="8" fillId="0" borderId="0" xfId="0" applyFont="1" applyAlignment="1">
      <alignment horizontal="right"/>
    </xf>
    <xf numFmtId="0" fontId="18" fillId="0" borderId="4" xfId="0" applyFont="1" applyBorder="1" applyAlignment="1">
      <alignment horizontal="right"/>
    </xf>
    <xf numFmtId="0" fontId="0" fillId="0" borderId="1" xfId="0" applyBorder="1" applyAlignment="1">
      <alignment horizontal="right" wrapText="1"/>
    </xf>
    <xf numFmtId="0" fontId="8" fillId="0" borderId="1" xfId="0" applyFont="1" applyBorder="1" applyAlignment="1">
      <alignment horizontal="right" wrapText="1"/>
    </xf>
    <xf numFmtId="0" fontId="12" fillId="0" borderId="0" xfId="0" applyFont="1" applyAlignment="1">
      <alignment horizontal="right"/>
    </xf>
    <xf numFmtId="0" fontId="14" fillId="0" borderId="0" xfId="0" applyFont="1" applyAlignment="1">
      <alignment horizontal="right"/>
    </xf>
    <xf numFmtId="0" fontId="14" fillId="0" borderId="0" xfId="0" applyFont="1" applyAlignment="1">
      <alignment horizontal="right" wrapText="1"/>
    </xf>
    <xf numFmtId="0" fontId="3" fillId="0" borderId="0" xfId="0" applyFont="1" applyAlignment="1">
      <alignment horizontal="right"/>
    </xf>
    <xf numFmtId="0" fontId="2" fillId="0" borderId="0" xfId="0" applyFont="1" applyAlignment="1">
      <alignment horizontal="right"/>
    </xf>
    <xf numFmtId="0" fontId="0" fillId="0" borderId="0" xfId="0" applyAlignment="1">
      <alignment horizontal="right"/>
    </xf>
    <xf numFmtId="3" fontId="15" fillId="0" borderId="9" xfId="0" applyNumberFormat="1" applyFont="1" applyBorder="1" applyAlignment="1">
      <alignment wrapText="1"/>
    </xf>
    <xf numFmtId="9" fontId="25" fillId="0" borderId="0" xfId="0" applyNumberFormat="1" applyFont="1"/>
    <xf numFmtId="0" fontId="31" fillId="0" borderId="0" xfId="0" applyFont="1"/>
    <xf numFmtId="0" fontId="32" fillId="0" borderId="0" xfId="0" applyFont="1"/>
    <xf numFmtId="0" fontId="15" fillId="0" borderId="1" xfId="0" applyFont="1" applyBorder="1" applyAlignment="1">
      <alignment wrapText="1"/>
    </xf>
    <xf numFmtId="0" fontId="15" fillId="0" borderId="7" xfId="0" applyFont="1" applyBorder="1" applyAlignment="1">
      <alignment wrapText="1"/>
    </xf>
    <xf numFmtId="0" fontId="15" fillId="0" borderId="10" xfId="0" applyFont="1" applyBorder="1" applyAlignment="1">
      <alignment wrapText="1"/>
    </xf>
    <xf numFmtId="3" fontId="15" fillId="0" borderId="7" xfId="0" applyNumberFormat="1" applyFont="1" applyBorder="1" applyAlignment="1">
      <alignment wrapText="1"/>
    </xf>
    <xf numFmtId="3" fontId="33" fillId="0" borderId="10" xfId="0" applyNumberFormat="1" applyFont="1" applyBorder="1" applyAlignment="1">
      <alignment wrapText="1"/>
    </xf>
    <xf numFmtId="3" fontId="15" fillId="0" borderId="13" xfId="0" applyNumberFormat="1" applyFont="1" applyBorder="1" applyAlignment="1">
      <alignment wrapText="1"/>
    </xf>
    <xf numFmtId="3" fontId="15" fillId="0" borderId="10" xfId="0" applyNumberFormat="1" applyFont="1" applyBorder="1" applyAlignment="1">
      <alignment wrapText="1"/>
    </xf>
    <xf numFmtId="0" fontId="15" fillId="0" borderId="8" xfId="0" applyFont="1" applyBorder="1" applyAlignment="1">
      <alignment wrapText="1"/>
    </xf>
    <xf numFmtId="3" fontId="15" fillId="0" borderId="11" xfId="0" applyNumberFormat="1" applyFont="1" applyBorder="1" applyAlignment="1">
      <alignment wrapText="1"/>
    </xf>
    <xf numFmtId="3" fontId="15" fillId="0" borderId="12" xfId="0" applyNumberFormat="1" applyFont="1" applyBorder="1" applyAlignment="1">
      <alignment wrapText="1"/>
    </xf>
    <xf numFmtId="0" fontId="15" fillId="0" borderId="3" xfId="0" applyFont="1" applyBorder="1" applyAlignment="1">
      <alignment wrapText="1"/>
    </xf>
    <xf numFmtId="3" fontId="15" fillId="0" borderId="0" xfId="0" applyNumberFormat="1" applyFont="1"/>
    <xf numFmtId="0" fontId="34" fillId="5" borderId="7" xfId="0" applyFont="1" applyFill="1" applyBorder="1"/>
    <xf numFmtId="0" fontId="15" fillId="5" borderId="17" xfId="0" applyFont="1" applyFill="1" applyBorder="1"/>
    <xf numFmtId="0" fontId="15" fillId="5" borderId="10" xfId="0" applyFont="1" applyFill="1" applyBorder="1"/>
    <xf numFmtId="0" fontId="35" fillId="0" borderId="0" xfId="0" applyFont="1" applyAlignment="1">
      <alignment horizontal="left"/>
    </xf>
    <xf numFmtId="9" fontId="15" fillId="0" borderId="0" xfId="10" applyFont="1"/>
    <xf numFmtId="9" fontId="0" fillId="0" borderId="0" xfId="10" applyFont="1"/>
    <xf numFmtId="3" fontId="0" fillId="0" borderId="0" xfId="0" applyNumberFormat="1"/>
    <xf numFmtId="3" fontId="36" fillId="0" borderId="9" xfId="0" applyNumberFormat="1" applyFont="1" applyBorder="1" applyAlignment="1">
      <alignment wrapText="1"/>
    </xf>
    <xf numFmtId="0" fontId="4" fillId="3" borderId="0" xfId="11" applyFill="1"/>
    <xf numFmtId="0" fontId="37" fillId="3" borderId="0" xfId="11" applyFont="1" applyFill="1" applyAlignment="1">
      <alignment vertical="center"/>
    </xf>
    <xf numFmtId="0" fontId="7" fillId="3" borderId="0" xfId="11" applyFont="1" applyFill="1"/>
    <xf numFmtId="0" fontId="7" fillId="0" borderId="0" xfId="11" applyFont="1"/>
    <xf numFmtId="0" fontId="4" fillId="3" borderId="0" xfId="12" applyFont="1" applyFill="1" applyAlignment="1">
      <alignment horizontal="left"/>
    </xf>
    <xf numFmtId="0" fontId="38" fillId="3" borderId="0" xfId="12" applyFont="1" applyFill="1" applyAlignment="1">
      <alignment horizontal="left"/>
    </xf>
    <xf numFmtId="0" fontId="4" fillId="3" borderId="0" xfId="12" applyFont="1" applyFill="1"/>
    <xf numFmtId="0" fontId="4" fillId="3" borderId="0" xfId="12" quotePrefix="1" applyFont="1" applyFill="1" applyAlignment="1">
      <alignment horizontal="left"/>
    </xf>
    <xf numFmtId="0" fontId="4" fillId="0" borderId="0" xfId="12" applyFont="1" applyAlignment="1">
      <alignment horizontal="left"/>
    </xf>
    <xf numFmtId="0" fontId="39" fillId="3" borderId="0" xfId="12" applyFont="1" applyFill="1" applyAlignment="1">
      <alignment horizontal="left" vertical="top"/>
    </xf>
    <xf numFmtId="0" fontId="4" fillId="3" borderId="0" xfId="12" applyFont="1" applyFill="1" applyAlignment="1">
      <alignment wrapText="1"/>
    </xf>
    <xf numFmtId="0" fontId="4" fillId="3" borderId="0" xfId="11" applyFill="1" applyAlignment="1">
      <alignment wrapText="1"/>
    </xf>
    <xf numFmtId="0" fontId="0" fillId="0" borderId="0" xfId="0" applyAlignment="1">
      <alignment horizontal="left"/>
    </xf>
    <xf numFmtId="0" fontId="18" fillId="0" borderId="1" xfId="0" applyFont="1" applyBorder="1" applyAlignment="1">
      <alignment horizontal="right"/>
    </xf>
    <xf numFmtId="0" fontId="18" fillId="0" borderId="1" xfId="0" applyFont="1" applyBorder="1"/>
    <xf numFmtId="0" fontId="40" fillId="0" borderId="0" xfId="0" applyFont="1" applyAlignment="1">
      <alignment vertical="center" wrapText="1"/>
    </xf>
    <xf numFmtId="0" fontId="36" fillId="0" borderId="0" xfId="0" applyFont="1" applyAlignment="1">
      <alignment wrapText="1"/>
    </xf>
    <xf numFmtId="0" fontId="36" fillId="0" borderId="0" xfId="0" applyFont="1"/>
    <xf numFmtId="0" fontId="29" fillId="2" borderId="0" xfId="4" applyFont="1" applyFill="1" applyAlignment="1">
      <alignment horizontal="center" vertical="center"/>
    </xf>
    <xf numFmtId="0" fontId="9" fillId="2" borderId="0" xfId="0" applyFont="1" applyFill="1" applyAlignment="1">
      <alignment horizontal="center" vertical="center"/>
    </xf>
    <xf numFmtId="0" fontId="9" fillId="6" borderId="0" xfId="11" applyFont="1" applyFill="1" applyAlignment="1">
      <alignment horizontal="center" vertical="center"/>
    </xf>
    <xf numFmtId="0" fontId="14" fillId="0" borderId="0" xfId="0" applyFont="1" applyAlignment="1">
      <alignment horizontal="left" wrapText="1"/>
    </xf>
    <xf numFmtId="0" fontId="15" fillId="0" borderId="7" xfId="0" applyFont="1" applyBorder="1" applyAlignment="1">
      <alignment horizontal="left" wrapText="1"/>
    </xf>
    <xf numFmtId="0" fontId="15" fillId="0" borderId="10" xfId="0" applyFont="1" applyBorder="1" applyAlignment="1">
      <alignment horizontal="left" wrapText="1"/>
    </xf>
  </cellXfs>
  <cellStyles count="13">
    <cellStyle name="Hyperlänk" xfId="7" builtinId="8"/>
    <cellStyle name="Hyperlänk 2" xfId="8" xr:uid="{BC0E2033-839C-4289-9330-C33F6EB42B18}"/>
    <cellStyle name="Normal" xfId="0" builtinId="0"/>
    <cellStyle name="Normal 11" xfId="6" xr:uid="{87D90DFC-8300-4327-B041-8FACA71012D0}"/>
    <cellStyle name="Normal 2" xfId="2" xr:uid="{00000000-0005-0000-0000-000002000000}"/>
    <cellStyle name="Normal 2 2" xfId="9" xr:uid="{B914E92F-8F7E-4202-8FFE-A5B8AEFB1353}"/>
    <cellStyle name="Normal 3 15" xfId="4" xr:uid="{00000000-0005-0000-0000-000003000000}"/>
    <cellStyle name="Normal 4" xfId="5" xr:uid="{00000000-0005-0000-0000-000004000000}"/>
    <cellStyle name="Normal 4 15" xfId="1" xr:uid="{00000000-0005-0000-0000-000005000000}"/>
    <cellStyle name="Normal 4 20" xfId="3" xr:uid="{00000000-0005-0000-0000-000006000000}"/>
    <cellStyle name="Normal 5" xfId="11" xr:uid="{22C80F84-0E13-4104-9E80-238CA0080871}"/>
    <cellStyle name="Normal 6 2" xfId="12" xr:uid="{2BD5BA41-C324-4534-895F-98C62A38EF62}"/>
    <cellStyle name="Procent" xfId="10" builtinId="5"/>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6</xdr:row>
      <xdr:rowOff>66675</xdr:rowOff>
    </xdr:from>
    <xdr:to>
      <xdr:col>5</xdr:col>
      <xdr:colOff>2884</xdr:colOff>
      <xdr:row>9</xdr:row>
      <xdr:rowOff>152400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428750"/>
          <a:ext cx="2365084" cy="657225"/>
        </a:xfrm>
        <a:prstGeom prst="rect">
          <a:avLst/>
        </a:prstGeom>
      </xdr:spPr>
    </xdr:pic>
    <xdr:clientData/>
  </xdr:twoCellAnchor>
  <xdr:twoCellAnchor editAs="oneCell">
    <xdr:from>
      <xdr:col>5</xdr:col>
      <xdr:colOff>581025</xdr:colOff>
      <xdr:row>7</xdr:row>
      <xdr:rowOff>19050</xdr:rowOff>
    </xdr:from>
    <xdr:to>
      <xdr:col>11</xdr:col>
      <xdr:colOff>311248</xdr:colOff>
      <xdr:row>9</xdr:row>
      <xdr:rowOff>149542</xdr:rowOff>
    </xdr:to>
    <xdr:pic>
      <xdr:nvPicPr>
        <xdr:cNvPr id="5" name="Bildobjekt 4">
          <a:extLst>
            <a:ext uri="{FF2B5EF4-FFF2-40B4-BE49-F238E27FC236}">
              <a16:creationId xmlns:a16="http://schemas.microsoft.com/office/drawing/2014/main" id="{8D5B9138-DE33-4FE5-9129-B02359CC42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29025" y="1571625"/>
          <a:ext cx="3387823" cy="5114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xdr:col>
      <xdr:colOff>266700</xdr:colOff>
      <xdr:row>40</xdr:row>
      <xdr:rowOff>31171</xdr:rowOff>
    </xdr:to>
    <xdr:pic>
      <xdr:nvPicPr>
        <xdr:cNvPr id="4" name="Bildobjekt 3">
          <a:extLst>
            <a:ext uri="{FF2B5EF4-FFF2-40B4-BE49-F238E27FC236}">
              <a16:creationId xmlns:a16="http://schemas.microsoft.com/office/drawing/2014/main" id="{EC0EFB59-7DF4-4116-9479-22326A19C5F4}"/>
            </a:ext>
          </a:extLst>
        </xdr:cNvPr>
        <xdr:cNvPicPr>
          <a:picLocks noChangeAspect="1"/>
        </xdr:cNvPicPr>
      </xdr:nvPicPr>
      <xdr:blipFill>
        <a:blip xmlns:r="http://schemas.openxmlformats.org/officeDocument/2006/relationships" r:embed="rId1"/>
        <a:stretch>
          <a:fillRect/>
        </a:stretch>
      </xdr:blipFill>
      <xdr:spPr>
        <a:xfrm>
          <a:off x="0" y="7086600"/>
          <a:ext cx="14382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98879</xdr:rowOff>
    </xdr:from>
    <xdr:to>
      <xdr:col>0</xdr:col>
      <xdr:colOff>1504950</xdr:colOff>
      <xdr:row>15</xdr:row>
      <xdr:rowOff>126875</xdr:rowOff>
    </xdr:to>
    <xdr:pic>
      <xdr:nvPicPr>
        <xdr:cNvPr id="4" name="Bildobjekt 3">
          <a:extLst>
            <a:ext uri="{FF2B5EF4-FFF2-40B4-BE49-F238E27FC236}">
              <a16:creationId xmlns:a16="http://schemas.microsoft.com/office/drawing/2014/main" id="{414C58BF-6066-4939-937D-DC7C49B348E1}"/>
            </a:ext>
          </a:extLst>
        </xdr:cNvPr>
        <xdr:cNvPicPr>
          <a:picLocks noChangeAspect="1"/>
        </xdr:cNvPicPr>
      </xdr:nvPicPr>
      <xdr:blipFill>
        <a:blip xmlns:r="http://schemas.openxmlformats.org/officeDocument/2006/relationships" r:embed="rId1"/>
        <a:stretch>
          <a:fillRect/>
        </a:stretch>
      </xdr:blipFill>
      <xdr:spPr>
        <a:xfrm>
          <a:off x="0" y="4997450"/>
          <a:ext cx="1504950"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1438275</xdr:colOff>
      <xdr:row>10</xdr:row>
      <xdr:rowOff>24821</xdr:rowOff>
    </xdr:to>
    <xdr:pic>
      <xdr:nvPicPr>
        <xdr:cNvPr id="4" name="Bildobjekt 3">
          <a:extLst>
            <a:ext uri="{FF2B5EF4-FFF2-40B4-BE49-F238E27FC236}">
              <a16:creationId xmlns:a16="http://schemas.microsoft.com/office/drawing/2014/main" id="{B6E2F96C-1ABA-4ACB-B5B4-E96B1CF3791F}"/>
            </a:ext>
          </a:extLst>
        </xdr:cNvPr>
        <xdr:cNvPicPr>
          <a:picLocks noChangeAspect="1"/>
        </xdr:cNvPicPr>
      </xdr:nvPicPr>
      <xdr:blipFill>
        <a:blip xmlns:r="http://schemas.openxmlformats.org/officeDocument/2006/relationships" r:embed="rId1"/>
        <a:stretch>
          <a:fillRect/>
        </a:stretch>
      </xdr:blipFill>
      <xdr:spPr>
        <a:xfrm>
          <a:off x="0" y="1524000"/>
          <a:ext cx="14382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xdr:col>
      <xdr:colOff>266700</xdr:colOff>
      <xdr:row>35</xdr:row>
      <xdr:rowOff>34346</xdr:rowOff>
    </xdr:to>
    <xdr:pic>
      <xdr:nvPicPr>
        <xdr:cNvPr id="4" name="Bildobjekt 3">
          <a:extLst>
            <a:ext uri="{FF2B5EF4-FFF2-40B4-BE49-F238E27FC236}">
              <a16:creationId xmlns:a16="http://schemas.microsoft.com/office/drawing/2014/main" id="{3A5D4AB6-8B41-45CF-9F51-E5FCF37ABB52}"/>
            </a:ext>
          </a:extLst>
        </xdr:cNvPr>
        <xdr:cNvPicPr>
          <a:picLocks noChangeAspect="1"/>
        </xdr:cNvPicPr>
      </xdr:nvPicPr>
      <xdr:blipFill>
        <a:blip xmlns:r="http://schemas.openxmlformats.org/officeDocument/2006/relationships" r:embed="rId1"/>
        <a:stretch>
          <a:fillRect/>
        </a:stretch>
      </xdr:blipFill>
      <xdr:spPr>
        <a:xfrm>
          <a:off x="0" y="6381750"/>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1444625</xdr:colOff>
      <xdr:row>15</xdr:row>
      <xdr:rowOff>27996</xdr:rowOff>
    </xdr:to>
    <xdr:pic>
      <xdr:nvPicPr>
        <xdr:cNvPr id="2" name="Bildobjekt 1">
          <a:extLst>
            <a:ext uri="{FF2B5EF4-FFF2-40B4-BE49-F238E27FC236}">
              <a16:creationId xmlns:a16="http://schemas.microsoft.com/office/drawing/2014/main" id="{41AE46D5-FB0D-4ED6-B710-624C6897055A}"/>
            </a:ext>
          </a:extLst>
        </xdr:cNvPr>
        <xdr:cNvPicPr>
          <a:picLocks noChangeAspect="1"/>
        </xdr:cNvPicPr>
      </xdr:nvPicPr>
      <xdr:blipFill>
        <a:blip xmlns:r="http://schemas.openxmlformats.org/officeDocument/2006/relationships" r:embed="rId1"/>
        <a:stretch>
          <a:fillRect/>
        </a:stretch>
      </xdr:blipFill>
      <xdr:spPr>
        <a:xfrm>
          <a:off x="0" y="5397500"/>
          <a:ext cx="1444625" cy="218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pe\Downloads\sjotrafik-2022%20(23).xlsx" TargetMode="External"/><Relationship Id="rId1" Type="http://schemas.openxmlformats.org/officeDocument/2006/relationships/externalLinkPath" Target="file:///C:\Users\hpe\Downloads\sjotrafik-2022%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1\gemensam\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_ Title"/>
      <sheetName val="Innehåll_ Contents"/>
      <sheetName val="Kort om statistiken"/>
      <sheetName val="Teckenförklaring_ Legends"/>
      <sheetName val="Sammanfattning_Summary"/>
      <sheetName val="Tabell 1"/>
      <sheetName val="Tabell 2"/>
      <sheetName val="Tabell 3"/>
      <sheetName val="Tabell 4.1"/>
      <sheetName val="Tabell 4.2"/>
      <sheetName val="Tabell 5"/>
      <sheetName val="Tabell 6"/>
      <sheetName val="Tabell 7"/>
      <sheetName val="Tabell 8.1–8.3"/>
      <sheetName val="Tabell 9.1"/>
      <sheetName val="Tabell 9.2"/>
      <sheetName val="Tabell 10.1"/>
      <sheetName val="Tabell 10.2"/>
      <sheetName val="Tabell 11.1"/>
      <sheetName val="Tabell 11.2"/>
      <sheetName val="Tabell 11.3"/>
      <sheetName val="Tabell 12"/>
      <sheetName val="Tabell 13"/>
      <sheetName val="Tabell 14.1–14.2"/>
      <sheetName val="Tabell 15"/>
      <sheetName val="Tabell 16"/>
      <sheetName val="Tabell 17"/>
      <sheetName val="Tabell 18"/>
      <sheetName val="Sammanfattningstabell IVV"/>
      <sheetName val="Tabell 19"/>
      <sheetName val="Tabell 20"/>
      <sheetName val="Tabell 21"/>
      <sheetName val="Tabell 22"/>
      <sheetName val="Tabell 23"/>
      <sheetName val="Tabell 24"/>
      <sheetName val="Tabell 25"/>
      <sheetName val="Definitioner_ Definitions"/>
      <sheetName val="Definitioner Varugrupper"/>
      <sheetName val="Definitioner Lasttyper"/>
      <sheetName val="Geografiska områden"/>
      <sheetName val="Definitioner Fartygstyp"/>
      <sheetName val="Riksområden"/>
      <sheetName val="Hamngrupper"/>
      <sheetName val="Utökad historik 2ABC"/>
      <sheetName val="Utökad historik 3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showGridLines="0" tabSelected="1" zoomScaleNormal="100" zoomScaleSheetLayoutView="100" workbookViewId="0">
      <selection sqref="A1:L1"/>
    </sheetView>
  </sheetViews>
  <sheetFormatPr defaultColWidth="9.21875" defaultRowHeight="14.4" x14ac:dyDescent="0.3"/>
  <cols>
    <col min="1" max="16384" width="9.21875" style="1"/>
  </cols>
  <sheetData>
    <row r="1" spans="1:12" ht="32.25" customHeight="1" x14ac:dyDescent="0.3">
      <c r="A1" s="121" t="s">
        <v>105</v>
      </c>
      <c r="B1" s="121"/>
      <c r="C1" s="121"/>
      <c r="D1" s="121"/>
      <c r="E1" s="121"/>
      <c r="F1" s="121"/>
      <c r="G1" s="121"/>
      <c r="H1" s="121"/>
      <c r="I1" s="121"/>
      <c r="J1" s="121"/>
      <c r="K1" s="121"/>
      <c r="L1" s="121"/>
    </row>
    <row r="11" spans="1:12" ht="65.25" customHeight="1" x14ac:dyDescent="0.4">
      <c r="B11" s="12" t="s">
        <v>68</v>
      </c>
    </row>
    <row r="12" spans="1:12" ht="20.399999999999999" x14ac:dyDescent="0.35">
      <c r="B12" s="13" t="s">
        <v>69</v>
      </c>
    </row>
    <row r="13" spans="1:12" ht="17.399999999999999" x14ac:dyDescent="0.3">
      <c r="B13" s="2"/>
    </row>
    <row r="14" spans="1:12" ht="14.25" customHeight="1" x14ac:dyDescent="0.3">
      <c r="B14" s="41" t="s">
        <v>106</v>
      </c>
      <c r="F14" s="3"/>
    </row>
    <row r="15" spans="1:12" ht="16.5" customHeight="1" x14ac:dyDescent="0.3">
      <c r="B15" s="2"/>
    </row>
    <row r="16" spans="1:12" x14ac:dyDescent="0.3">
      <c r="B16" s="18" t="s">
        <v>71</v>
      </c>
      <c r="C16" s="19"/>
      <c r="D16" s="19"/>
      <c r="E16" s="19"/>
    </row>
    <row r="17" spans="2:5" x14ac:dyDescent="0.3">
      <c r="B17" s="18" t="s">
        <v>2</v>
      </c>
      <c r="C17" s="19"/>
      <c r="D17" s="19"/>
      <c r="E17" s="19"/>
    </row>
    <row r="18" spans="2:5" x14ac:dyDescent="0.3">
      <c r="B18" s="42" t="s">
        <v>29</v>
      </c>
      <c r="C18" s="19"/>
      <c r="D18" s="19"/>
      <c r="E18" s="19"/>
    </row>
    <row r="19" spans="2:5" x14ac:dyDescent="0.3">
      <c r="B19" s="42" t="s">
        <v>30</v>
      </c>
      <c r="C19" s="19"/>
      <c r="D19" s="19"/>
      <c r="E19" s="19"/>
    </row>
    <row r="20" spans="2:5" x14ac:dyDescent="0.3">
      <c r="B20" s="42" t="s">
        <v>70</v>
      </c>
    </row>
    <row r="21" spans="2:5" x14ac:dyDescent="0.3">
      <c r="B21" s="42" t="s">
        <v>72</v>
      </c>
    </row>
  </sheetData>
  <customSheetViews>
    <customSheetView guid="{2F347AE6-4FBB-4948-9307-E2ACF87EEFDF}" showGridLines="0">
      <selection sqref="A1:L1"/>
      <pageMargins left="0.7" right="0.7" top="0.75" bottom="0.75" header="0.3" footer="0.3"/>
      <pageSetup paperSize="9" scale="74" orientation="portrait" r:id="rId1"/>
    </customSheetView>
  </customSheetViews>
  <mergeCells count="1">
    <mergeCell ref="A1:L1"/>
  </mergeCells>
  <pageMargins left="0.7" right="0.7" top="0.75" bottom="0.75" header="0.3" footer="0.3"/>
  <pageSetup paperSize="9" scale="7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EEEC-E344-413C-A1B2-C0964877FB0C}">
  <dimension ref="A1:H25"/>
  <sheetViews>
    <sheetView showGridLines="0" zoomScale="120" zoomScaleNormal="120" workbookViewId="0"/>
  </sheetViews>
  <sheetFormatPr defaultRowHeight="14.4" x14ac:dyDescent="0.3"/>
  <cols>
    <col min="1" max="1" width="142" customWidth="1"/>
  </cols>
  <sheetData>
    <row r="1" spans="1:8" ht="20.399999999999999" x14ac:dyDescent="0.3">
      <c r="A1" s="59" t="s">
        <v>5</v>
      </c>
    </row>
    <row r="3" spans="1:8" x14ac:dyDescent="0.3">
      <c r="A3" s="10" t="s">
        <v>6</v>
      </c>
      <c r="B3" s="7"/>
      <c r="C3" s="7"/>
      <c r="D3" s="7"/>
      <c r="E3" s="7"/>
      <c r="F3" s="7"/>
      <c r="G3" s="7"/>
      <c r="H3" s="7"/>
    </row>
    <row r="4" spans="1:8" ht="58.5" customHeight="1" x14ac:dyDescent="0.3">
      <c r="A4" s="9" t="s">
        <v>7</v>
      </c>
      <c r="B4" s="7"/>
      <c r="C4" s="7"/>
      <c r="D4" s="7"/>
      <c r="E4" s="7"/>
      <c r="F4" s="7"/>
      <c r="G4" s="7"/>
      <c r="H4" s="7"/>
    </row>
    <row r="5" spans="1:8" ht="12" customHeight="1" x14ac:dyDescent="0.3">
      <c r="A5" s="9"/>
      <c r="B5" s="7"/>
      <c r="C5" s="7"/>
      <c r="D5" s="7"/>
      <c r="E5" s="7"/>
      <c r="F5" s="7"/>
      <c r="G5" s="7"/>
      <c r="H5" s="7"/>
    </row>
    <row r="6" spans="1:8" x14ac:dyDescent="0.3">
      <c r="A6" s="11" t="s">
        <v>20</v>
      </c>
      <c r="B6" s="7"/>
      <c r="C6" s="7"/>
      <c r="D6" s="7"/>
      <c r="E6" s="7"/>
      <c r="F6" s="7"/>
      <c r="G6" s="7"/>
      <c r="H6" s="7"/>
    </row>
    <row r="7" spans="1:8" s="120" customFormat="1" ht="34.5" customHeight="1" x14ac:dyDescent="0.3">
      <c r="A7" s="118" t="s">
        <v>103</v>
      </c>
      <c r="B7" s="119"/>
      <c r="C7" s="119"/>
      <c r="D7" s="119"/>
      <c r="E7" s="119"/>
      <c r="F7" s="119"/>
      <c r="G7" s="119"/>
      <c r="H7" s="119"/>
    </row>
    <row r="8" spans="1:8" ht="12.75" customHeight="1" x14ac:dyDescent="0.3">
      <c r="A8" s="9"/>
      <c r="B8" s="7"/>
      <c r="C8" s="7"/>
      <c r="D8" s="7"/>
      <c r="E8" s="7"/>
      <c r="F8" s="7"/>
      <c r="G8" s="7"/>
      <c r="H8" s="7"/>
    </row>
    <row r="9" spans="1:8" x14ac:dyDescent="0.3">
      <c r="A9" s="11" t="s">
        <v>1</v>
      </c>
      <c r="B9" s="7"/>
      <c r="C9" s="7"/>
      <c r="D9" s="7"/>
      <c r="E9" s="7"/>
      <c r="F9" s="7"/>
      <c r="G9" s="7"/>
      <c r="H9" s="7"/>
    </row>
    <row r="10" spans="1:8" ht="24" x14ac:dyDescent="0.3">
      <c r="A10" s="9" t="s">
        <v>21</v>
      </c>
      <c r="B10" s="7"/>
      <c r="C10" s="7"/>
      <c r="D10" s="7"/>
      <c r="E10" s="7"/>
      <c r="F10" s="7"/>
      <c r="G10" s="7"/>
      <c r="H10" s="7"/>
    </row>
    <row r="11" spans="1:8" ht="12" customHeight="1" x14ac:dyDescent="0.3">
      <c r="A11" s="9"/>
      <c r="B11" s="7"/>
      <c r="C11" s="7"/>
      <c r="D11" s="7"/>
      <c r="E11" s="7"/>
      <c r="F11" s="7"/>
      <c r="G11" s="7"/>
      <c r="H11" s="7"/>
    </row>
    <row r="12" spans="1:8" x14ac:dyDescent="0.3">
      <c r="A12" s="10" t="s">
        <v>22</v>
      </c>
      <c r="B12" s="7"/>
      <c r="C12" s="7"/>
      <c r="D12" s="7"/>
      <c r="E12" s="7"/>
      <c r="F12" s="7"/>
      <c r="G12" s="7"/>
      <c r="H12" s="7"/>
    </row>
    <row r="13" spans="1:8" x14ac:dyDescent="0.3">
      <c r="A13" s="20" t="s">
        <v>104</v>
      </c>
      <c r="B13" s="7"/>
      <c r="C13" s="7"/>
      <c r="D13" s="7"/>
      <c r="E13" s="7"/>
      <c r="F13" s="7"/>
      <c r="G13" s="7"/>
      <c r="H13" s="7"/>
    </row>
    <row r="14" spans="1:8" x14ac:dyDescent="0.3">
      <c r="A14" s="21" t="s">
        <v>24</v>
      </c>
      <c r="B14" s="7"/>
      <c r="C14" s="7"/>
      <c r="D14" s="7"/>
      <c r="E14" s="7"/>
      <c r="F14" s="7"/>
      <c r="G14" s="7"/>
      <c r="H14" s="7"/>
    </row>
    <row r="15" spans="1:8" x14ac:dyDescent="0.3">
      <c r="A15" s="21" t="s">
        <v>25</v>
      </c>
      <c r="B15" s="7"/>
      <c r="C15" s="7"/>
      <c r="D15" s="7"/>
      <c r="E15" s="7"/>
      <c r="F15" s="7"/>
      <c r="G15" s="7"/>
      <c r="H15" s="7"/>
    </row>
    <row r="16" spans="1:8" ht="12" customHeight="1" x14ac:dyDescent="0.3">
      <c r="A16" s="20" t="s">
        <v>26</v>
      </c>
      <c r="B16" s="7"/>
      <c r="C16" s="7"/>
      <c r="D16" s="7"/>
      <c r="E16" s="7"/>
      <c r="F16" s="7"/>
      <c r="G16" s="7"/>
      <c r="H16" s="7"/>
    </row>
    <row r="17" spans="1:8" x14ac:dyDescent="0.3">
      <c r="A17" s="20" t="s">
        <v>9</v>
      </c>
      <c r="B17" s="7"/>
      <c r="C17" s="7"/>
      <c r="D17" s="7"/>
      <c r="E17" s="7"/>
      <c r="F17" s="7"/>
      <c r="G17" s="7"/>
      <c r="H17" s="7"/>
    </row>
    <row r="18" spans="1:8" x14ac:dyDescent="0.3">
      <c r="A18" s="20" t="s">
        <v>19</v>
      </c>
      <c r="B18" s="7"/>
      <c r="C18" s="7"/>
      <c r="D18" s="7"/>
      <c r="E18" s="7"/>
      <c r="F18" s="7"/>
      <c r="G18" s="7"/>
      <c r="H18" s="7"/>
    </row>
    <row r="19" spans="1:8" ht="12" customHeight="1" x14ac:dyDescent="0.3">
      <c r="A19" s="10"/>
      <c r="B19" s="7"/>
      <c r="C19" s="7"/>
      <c r="D19" s="7"/>
      <c r="E19" s="7"/>
      <c r="F19" s="7"/>
      <c r="G19" s="7"/>
      <c r="H19" s="7"/>
    </row>
    <row r="20" spans="1:8" x14ac:dyDescent="0.3">
      <c r="A20" s="10" t="s">
        <v>56</v>
      </c>
    </row>
    <row r="21" spans="1:8" x14ac:dyDescent="0.3">
      <c r="A21" s="9" t="s">
        <v>57</v>
      </c>
    </row>
    <row r="22" spans="1:8" x14ac:dyDescent="0.3">
      <c r="A22" s="9"/>
    </row>
    <row r="23" spans="1:8" x14ac:dyDescent="0.3">
      <c r="A23" s="11" t="s">
        <v>23</v>
      </c>
    </row>
    <row r="24" spans="1:8" x14ac:dyDescent="0.3">
      <c r="A24" s="118" t="s">
        <v>102</v>
      </c>
    </row>
    <row r="25" spans="1:8" x14ac:dyDescent="0.3">
      <c r="A25" s="9"/>
    </row>
  </sheetData>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EA29-CE80-49B9-AA31-28760F1385B4}">
  <dimension ref="A1:C23"/>
  <sheetViews>
    <sheetView showGridLines="0" workbookViewId="0">
      <selection sqref="A1:C1"/>
    </sheetView>
  </sheetViews>
  <sheetFormatPr defaultRowHeight="14.4" x14ac:dyDescent="0.3"/>
  <cols>
    <col min="1" max="1" width="112.5546875" bestFit="1" customWidth="1"/>
    <col min="3" max="3" width="48.44140625" customWidth="1"/>
  </cols>
  <sheetData>
    <row r="1" spans="1:3" ht="20.399999999999999" x14ac:dyDescent="0.3">
      <c r="A1" s="122" t="s">
        <v>43</v>
      </c>
      <c r="B1" s="122"/>
      <c r="C1" s="122"/>
    </row>
    <row r="3" spans="1:3" x14ac:dyDescent="0.3">
      <c r="A3" s="46" t="str">
        <f>'Kort om statistiken'!A1</f>
        <v>Kort om statistiken/The Statistics in Brief</v>
      </c>
    </row>
    <row r="4" spans="1:3" x14ac:dyDescent="0.3">
      <c r="A4" s="46"/>
    </row>
    <row r="5" spans="1:3" x14ac:dyDescent="0.3">
      <c r="A5" s="46" t="str">
        <f>'Teckenförklaring_ Legends'!A1</f>
        <v>Teckenförklaring/Legends</v>
      </c>
    </row>
    <row r="7" spans="1:3" x14ac:dyDescent="0.3">
      <c r="A7" s="46" t="str">
        <f>'Tabell 1 Antal företag'!A1</f>
        <v>Tabell 1. Antal operatörer med tillstånd att bedriva postbefodran. Antal företag den 31 december respektive år, 1993–2023.</v>
      </c>
    </row>
    <row r="8" spans="1:3" x14ac:dyDescent="0.3">
      <c r="A8" s="46" t="str">
        <f>'Tabell 1 Antal företag'!A2</f>
        <v>Table 1. Number of companies with permission to deliver post on December 31 resp. year, 1993–2023.</v>
      </c>
    </row>
    <row r="10" spans="1:3" x14ac:dyDescent="0.3">
      <c r="A10" s="46" t="str">
        <f>'Tabell 2 Huvudsaklig verksamhet'!A1</f>
        <v>Tabell 2. Postoperatörernas huvudsakliga verksamhet 2022 - 2023</v>
      </c>
    </row>
    <row r="11" spans="1:3" x14ac:dyDescent="0.3">
      <c r="A11" s="46" t="str">
        <f>'Tabell 2 Huvudsaklig verksamhet'!A2</f>
        <v>Table 2. Companies main area of activity 2022 - 2023</v>
      </c>
    </row>
    <row r="13" spans="1:3" x14ac:dyDescent="0.3">
      <c r="A13" s="46" t="str">
        <f>'Tabell 3 Servicepunkter'!A1</f>
        <v>Tabell 3. Antal postservicepunkter 2022 - 2023.</v>
      </c>
    </row>
    <row r="14" spans="1:3" x14ac:dyDescent="0.3">
      <c r="A14" s="46" t="str">
        <f>'Tabell 3 Servicepunkter'!A2</f>
        <v>Table 3. Number of post service locations 2022 - 2023.</v>
      </c>
    </row>
    <row r="16" spans="1:3" x14ac:dyDescent="0.3">
      <c r="A16" s="46" t="str">
        <f>'Tabell 4 Utdelade brev'!A1</f>
        <v>Tabell 4. Antal traditionella brev utdelade i Sverige 1995–2023. Tusentals. (inrikes + import)</v>
      </c>
    </row>
    <row r="17" spans="1:1" x14ac:dyDescent="0.3">
      <c r="A17" s="46" t="str">
        <f>'Tabell 4 Utdelade brev'!A2</f>
        <v>Table 4. Traffic volume letters 1995–2023. Thousands. (domestic + import)</v>
      </c>
    </row>
    <row r="19" spans="1:1" x14ac:dyDescent="0.3">
      <c r="A19" s="46" t="str">
        <f>'Tabell 5 Antal postförsändelser'!A1</f>
        <v>Tabell 5. Antal postförsändelser 2022- 2023. Tusentals.</v>
      </c>
    </row>
    <row r="20" spans="1:1" x14ac:dyDescent="0.3">
      <c r="A20" s="46" t="str">
        <f>'Tabell 5 Antal postförsändelser'!A2</f>
        <v>Table 5. Number of mail items 2022 - 2023. Thousands.</v>
      </c>
    </row>
    <row r="23" spans="1:1" x14ac:dyDescent="0.3">
      <c r="A23" s="46" t="s">
        <v>5</v>
      </c>
    </row>
  </sheetData>
  <mergeCells count="1">
    <mergeCell ref="A1:C1"/>
  </mergeCells>
  <hyperlinks>
    <hyperlink ref="A3" location="'Kort om statistiken'!A1" display="'Kort om statistiken'!A1" xr:uid="{3F15A7D8-B8AC-480C-AC29-3F39C3E13442}"/>
    <hyperlink ref="A7:A8" location="'Tabell 1 Antal företag'!A1" display="'Tabell 1 Antal företag'!A1" xr:uid="{317241C1-D76B-4F38-812B-2507216F0082}"/>
    <hyperlink ref="A10:A11" location="'Tabell 2 Huvudsaklig verksamhet'!A1" display="'Tabell 2 Huvudsaklig verksamhet'!A1" xr:uid="{8F167BB2-220C-4E1E-87D9-FC0F0AA6AD81}"/>
    <hyperlink ref="A13:A14" location="'Tabell 3 Servicepunkter'!A1" display="'Tabell 3 Servicepunkter'!A1" xr:uid="{84346325-F562-4302-A52E-D96FC10B9774}"/>
    <hyperlink ref="A16:A17" location="'Tabell 4 Utdelade brev'!A1" display="'Tabell 4 Utdelade brev'!A1" xr:uid="{CCAD6503-648B-4531-83A1-E070683C71A7}"/>
    <hyperlink ref="A19:A20" location="'Tabell 5 Antal postförsändelser'!A1" display="'Tabell 5 Antal postförsändelser'!A1" xr:uid="{74B5A2DF-8BBC-4B82-9CB7-4FB64EA4E617}"/>
    <hyperlink ref="A23" location="Definitioner!A1" display="Definitioner!A1" xr:uid="{AD969963-9CC5-4004-B3BE-05F5C0D45385}"/>
    <hyperlink ref="A5" location="'Teckenförklaring_ Legends'!A1" display="'Teckenförklaring_ Legends'!A1" xr:uid="{97B968DD-4E72-4E00-A96C-180AF2EA326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CEB5-12A3-4DC5-A2C9-A554062D37D7}">
  <dimension ref="A1:C10"/>
  <sheetViews>
    <sheetView showGridLines="0" workbookViewId="0">
      <selection sqref="A1:C1"/>
    </sheetView>
  </sheetViews>
  <sheetFormatPr defaultColWidth="9.21875" defaultRowHeight="14.4" x14ac:dyDescent="0.3"/>
  <cols>
    <col min="1" max="1" width="81.21875" customWidth="1"/>
    <col min="3" max="3" width="81.21875" customWidth="1"/>
  </cols>
  <sheetData>
    <row r="1" spans="1:3" s="44" customFormat="1" ht="20.399999999999999" x14ac:dyDescent="0.3">
      <c r="A1" s="122" t="s">
        <v>38</v>
      </c>
      <c r="B1" s="122"/>
      <c r="C1" s="122"/>
    </row>
    <row r="3" spans="1:3" x14ac:dyDescent="0.3">
      <c r="A3" s="43" t="s">
        <v>31</v>
      </c>
      <c r="C3" s="43" t="s">
        <v>39</v>
      </c>
    </row>
    <row r="4" spans="1:3" ht="77.25" customHeight="1" x14ac:dyDescent="0.3">
      <c r="A4" s="7" t="s">
        <v>74</v>
      </c>
      <c r="C4" s="7" t="s">
        <v>73</v>
      </c>
    </row>
    <row r="5" spans="1:3" x14ac:dyDescent="0.3">
      <c r="A5" s="7"/>
    </row>
    <row r="6" spans="1:3" x14ac:dyDescent="0.3">
      <c r="A6" s="43" t="s">
        <v>32</v>
      </c>
      <c r="C6" s="43" t="s">
        <v>40</v>
      </c>
    </row>
    <row r="7" spans="1:3" ht="28.8" x14ac:dyDescent="0.3">
      <c r="A7" s="7" t="s">
        <v>34</v>
      </c>
      <c r="C7" s="7" t="s">
        <v>36</v>
      </c>
    </row>
    <row r="8" spans="1:3" x14ac:dyDescent="0.3">
      <c r="A8" s="7"/>
    </row>
    <row r="9" spans="1:3" x14ac:dyDescent="0.3">
      <c r="A9" s="43" t="s">
        <v>33</v>
      </c>
      <c r="C9" s="43" t="s">
        <v>41</v>
      </c>
    </row>
    <row r="10" spans="1:3" ht="30.75" customHeight="1" x14ac:dyDescent="0.3">
      <c r="A10" s="7" t="s">
        <v>35</v>
      </c>
      <c r="B10" s="45"/>
      <c r="C10" s="7" t="s">
        <v>37</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9704-844D-4501-98ED-F077AF8BA48A}">
  <dimension ref="A1:C12"/>
  <sheetViews>
    <sheetView zoomScaleNormal="100" workbookViewId="0">
      <selection sqref="A1:C1"/>
    </sheetView>
  </sheetViews>
  <sheetFormatPr defaultColWidth="9.21875" defaultRowHeight="13.2" x14ac:dyDescent="0.25"/>
  <cols>
    <col min="1" max="1" width="4.44140625" style="103" bestFit="1" customWidth="1"/>
    <col min="2" max="2" width="47.5546875" style="103" customWidth="1"/>
    <col min="3" max="3" width="49.77734375" style="103" customWidth="1"/>
    <col min="4" max="16384" width="9.21875" style="103"/>
  </cols>
  <sheetData>
    <row r="1" spans="1:3" ht="20.399999999999999" x14ac:dyDescent="0.25">
      <c r="A1" s="123" t="s">
        <v>75</v>
      </c>
      <c r="B1" s="123"/>
      <c r="C1" s="123"/>
    </row>
    <row r="3" spans="1:3" x14ac:dyDescent="0.25">
      <c r="A3" s="104" t="s">
        <v>76</v>
      </c>
      <c r="C3" s="105" t="s">
        <v>77</v>
      </c>
    </row>
    <row r="4" spans="1:3" x14ac:dyDescent="0.25">
      <c r="A4" s="106"/>
    </row>
    <row r="5" spans="1:3" x14ac:dyDescent="0.25">
      <c r="A5" s="107" t="s">
        <v>78</v>
      </c>
      <c r="B5" s="103" t="s">
        <v>79</v>
      </c>
      <c r="C5" s="103" t="s">
        <v>80</v>
      </c>
    </row>
    <row r="6" spans="1:3" x14ac:dyDescent="0.25">
      <c r="A6" s="107" t="s">
        <v>81</v>
      </c>
      <c r="B6" s="103" t="s">
        <v>82</v>
      </c>
      <c r="C6" s="103" t="s">
        <v>83</v>
      </c>
    </row>
    <row r="7" spans="1:3" ht="13.8" x14ac:dyDescent="0.3">
      <c r="A7" s="108" t="s">
        <v>42</v>
      </c>
      <c r="B7" s="109" t="s">
        <v>84</v>
      </c>
      <c r="C7" s="103" t="s">
        <v>85</v>
      </c>
    </row>
    <row r="8" spans="1:3" x14ac:dyDescent="0.25">
      <c r="A8" s="110">
        <v>0</v>
      </c>
      <c r="B8" s="103" t="s">
        <v>86</v>
      </c>
      <c r="C8" s="103" t="s">
        <v>87</v>
      </c>
    </row>
    <row r="9" spans="1:3" x14ac:dyDescent="0.25">
      <c r="A9" s="107" t="s">
        <v>88</v>
      </c>
      <c r="B9" s="109" t="s">
        <v>89</v>
      </c>
      <c r="C9" s="103" t="s">
        <v>90</v>
      </c>
    </row>
    <row r="10" spans="1:3" x14ac:dyDescent="0.25">
      <c r="A10" s="107" t="s">
        <v>91</v>
      </c>
      <c r="B10" s="109" t="s">
        <v>92</v>
      </c>
      <c r="C10" s="103" t="s">
        <v>93</v>
      </c>
    </row>
    <row r="11" spans="1:3" x14ac:dyDescent="0.25">
      <c r="A11" s="111" t="s">
        <v>94</v>
      </c>
      <c r="B11" s="109" t="s">
        <v>95</v>
      </c>
      <c r="C11" s="103" t="s">
        <v>96</v>
      </c>
    </row>
    <row r="12" spans="1:3" ht="26.4" x14ac:dyDescent="0.25">
      <c r="A12" s="112" t="s">
        <v>97</v>
      </c>
      <c r="B12" s="113" t="s">
        <v>98</v>
      </c>
      <c r="C12" s="114" t="s">
        <v>99</v>
      </c>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9"/>
  <sheetViews>
    <sheetView showGridLines="0" zoomScaleNormal="100" workbookViewId="0"/>
  </sheetViews>
  <sheetFormatPr defaultColWidth="9.21875" defaultRowHeight="14.4" x14ac:dyDescent="0.3"/>
  <cols>
    <col min="1" max="2" width="17.5546875" customWidth="1"/>
    <col min="3" max="3" width="2" customWidth="1"/>
    <col min="4" max="9" width="17.5546875" customWidth="1"/>
  </cols>
  <sheetData>
    <row r="1" spans="1:10" ht="15" customHeight="1" x14ac:dyDescent="0.3">
      <c r="A1" s="36" t="s">
        <v>66</v>
      </c>
      <c r="B1" s="36"/>
      <c r="C1" s="15"/>
      <c r="D1" s="15"/>
      <c r="E1" s="15"/>
    </row>
    <row r="2" spans="1:10" x14ac:dyDescent="0.3">
      <c r="A2" s="29" t="s">
        <v>67</v>
      </c>
    </row>
    <row r="3" spans="1:10" x14ac:dyDescent="0.3">
      <c r="A3" s="37" t="s">
        <v>0</v>
      </c>
      <c r="B3" s="62" t="s">
        <v>3</v>
      </c>
      <c r="C3" s="64"/>
      <c r="D3" s="5"/>
      <c r="E3" s="5"/>
    </row>
    <row r="4" spans="1:10" ht="27.6" x14ac:dyDescent="0.3">
      <c r="A4" s="47" t="s">
        <v>15</v>
      </c>
      <c r="B4" s="47" t="s">
        <v>16</v>
      </c>
      <c r="C4" s="65"/>
      <c r="D4" s="5"/>
      <c r="E4" s="5"/>
    </row>
    <row r="5" spans="1:10" x14ac:dyDescent="0.3">
      <c r="A5" s="38">
        <v>1993</v>
      </c>
      <c r="B5" s="66">
        <v>2</v>
      </c>
      <c r="C5" s="64"/>
      <c r="D5" s="5"/>
      <c r="E5" s="5"/>
    </row>
    <row r="6" spans="1:10" x14ac:dyDescent="0.3">
      <c r="A6" s="38">
        <v>1994</v>
      </c>
      <c r="B6" s="48">
        <v>3</v>
      </c>
      <c r="C6" s="63"/>
      <c r="D6" s="5"/>
      <c r="E6" s="5"/>
    </row>
    <row r="7" spans="1:10" x14ac:dyDescent="0.3">
      <c r="A7" s="38">
        <v>1995</v>
      </c>
      <c r="B7" s="48">
        <v>4</v>
      </c>
      <c r="C7" s="63"/>
      <c r="D7" s="5"/>
      <c r="E7" s="5"/>
    </row>
    <row r="8" spans="1:10" x14ac:dyDescent="0.3">
      <c r="A8" s="38">
        <v>1996</v>
      </c>
      <c r="B8" s="48">
        <v>12</v>
      </c>
      <c r="C8" s="63"/>
      <c r="D8" s="5"/>
      <c r="E8" s="5"/>
      <c r="J8" s="8"/>
    </row>
    <row r="9" spans="1:10" x14ac:dyDescent="0.3">
      <c r="A9" s="38">
        <v>1997</v>
      </c>
      <c r="B9" s="48">
        <v>105</v>
      </c>
      <c r="C9" s="63"/>
      <c r="D9" s="5"/>
      <c r="E9" s="5"/>
    </row>
    <row r="10" spans="1:10" x14ac:dyDescent="0.3">
      <c r="A10" s="38">
        <v>1998</v>
      </c>
      <c r="B10" s="48">
        <v>82</v>
      </c>
      <c r="C10" s="63"/>
      <c r="D10" s="5"/>
      <c r="E10" s="5"/>
    </row>
    <row r="11" spans="1:10" x14ac:dyDescent="0.3">
      <c r="A11" s="38">
        <v>1999</v>
      </c>
      <c r="B11" s="48">
        <v>65</v>
      </c>
      <c r="C11" s="63"/>
      <c r="D11" s="5"/>
      <c r="E11" s="5"/>
    </row>
    <row r="12" spans="1:10" x14ac:dyDescent="0.3">
      <c r="A12" s="38">
        <v>2000</v>
      </c>
      <c r="B12" s="48">
        <v>46</v>
      </c>
      <c r="C12" s="63"/>
      <c r="D12" s="5"/>
      <c r="E12" s="5"/>
    </row>
    <row r="13" spans="1:10" x14ac:dyDescent="0.3">
      <c r="A13" s="38">
        <v>2001</v>
      </c>
      <c r="B13" s="48">
        <v>40</v>
      </c>
      <c r="C13" s="63"/>
      <c r="D13" s="5"/>
      <c r="E13" s="5"/>
    </row>
    <row r="14" spans="1:10" x14ac:dyDescent="0.3">
      <c r="A14" s="38">
        <v>2002</v>
      </c>
      <c r="B14" s="48">
        <v>36</v>
      </c>
      <c r="C14" s="63"/>
      <c r="D14" s="5"/>
      <c r="E14" s="5"/>
    </row>
    <row r="15" spans="1:10" x14ac:dyDescent="0.3">
      <c r="A15" s="38">
        <v>2003</v>
      </c>
      <c r="B15" s="48">
        <v>34</v>
      </c>
      <c r="C15" s="63"/>
      <c r="D15" s="5"/>
      <c r="E15" s="5"/>
    </row>
    <row r="16" spans="1:10" x14ac:dyDescent="0.3">
      <c r="A16" s="38">
        <v>2004</v>
      </c>
      <c r="B16" s="48">
        <v>36</v>
      </c>
      <c r="C16" s="63"/>
      <c r="D16" s="5"/>
      <c r="E16" s="5"/>
    </row>
    <row r="17" spans="1:5" x14ac:dyDescent="0.3">
      <c r="A17" s="38">
        <v>2005</v>
      </c>
      <c r="B17" s="48">
        <v>36</v>
      </c>
      <c r="C17" s="63"/>
      <c r="D17" s="5"/>
      <c r="E17" s="5"/>
    </row>
    <row r="18" spans="1:5" x14ac:dyDescent="0.3">
      <c r="A18" s="38">
        <v>2006</v>
      </c>
      <c r="B18" s="48">
        <v>33</v>
      </c>
      <c r="C18" s="63"/>
      <c r="D18" s="5"/>
      <c r="E18" s="5"/>
    </row>
    <row r="19" spans="1:5" x14ac:dyDescent="0.3">
      <c r="A19" s="38">
        <v>2007</v>
      </c>
      <c r="B19" s="48">
        <v>35</v>
      </c>
      <c r="C19" s="63"/>
      <c r="D19" s="5"/>
      <c r="E19" s="5"/>
    </row>
    <row r="20" spans="1:5" x14ac:dyDescent="0.3">
      <c r="A20" s="38">
        <v>2008</v>
      </c>
      <c r="B20" s="48">
        <v>31</v>
      </c>
      <c r="C20" s="63"/>
      <c r="D20" s="5"/>
      <c r="E20" s="5"/>
    </row>
    <row r="21" spans="1:5" x14ac:dyDescent="0.3">
      <c r="A21" s="38">
        <v>2009</v>
      </c>
      <c r="B21" s="48">
        <v>33</v>
      </c>
      <c r="C21" s="63"/>
      <c r="D21" s="5"/>
      <c r="E21" s="5"/>
    </row>
    <row r="22" spans="1:5" x14ac:dyDescent="0.3">
      <c r="A22" s="38">
        <v>2010</v>
      </c>
      <c r="B22" s="48">
        <v>33</v>
      </c>
      <c r="C22" s="63"/>
      <c r="D22" s="5"/>
      <c r="E22" s="5"/>
    </row>
    <row r="23" spans="1:5" x14ac:dyDescent="0.3">
      <c r="A23" s="38">
        <v>2011</v>
      </c>
      <c r="B23" s="48">
        <v>31</v>
      </c>
      <c r="C23" s="63"/>
      <c r="D23" s="5"/>
      <c r="E23" s="5"/>
    </row>
    <row r="24" spans="1:5" x14ac:dyDescent="0.3">
      <c r="A24" s="38">
        <v>2012</v>
      </c>
      <c r="B24" s="48">
        <v>32</v>
      </c>
      <c r="C24" s="63"/>
      <c r="D24" s="5"/>
      <c r="E24" s="5"/>
    </row>
    <row r="25" spans="1:5" x14ac:dyDescent="0.3">
      <c r="A25" s="38">
        <v>2013</v>
      </c>
      <c r="B25" s="48">
        <v>32</v>
      </c>
      <c r="C25" s="63"/>
      <c r="D25" s="5"/>
      <c r="E25" s="5"/>
    </row>
    <row r="26" spans="1:5" x14ac:dyDescent="0.3">
      <c r="A26" s="38">
        <v>2014</v>
      </c>
      <c r="B26" s="48">
        <v>32</v>
      </c>
      <c r="C26" s="63"/>
      <c r="D26" s="5"/>
      <c r="E26" s="5"/>
    </row>
    <row r="27" spans="1:5" x14ac:dyDescent="0.3">
      <c r="A27" s="38">
        <v>2015</v>
      </c>
      <c r="B27" s="48">
        <v>32</v>
      </c>
      <c r="C27" s="63"/>
      <c r="D27" s="5"/>
      <c r="E27" s="5"/>
    </row>
    <row r="28" spans="1:5" x14ac:dyDescent="0.3">
      <c r="A28" s="38">
        <v>2016</v>
      </c>
      <c r="B28" s="48">
        <v>33</v>
      </c>
      <c r="C28" s="63"/>
      <c r="D28" s="5"/>
      <c r="E28" s="5"/>
    </row>
    <row r="29" spans="1:5" x14ac:dyDescent="0.3">
      <c r="A29" s="38">
        <v>2017</v>
      </c>
      <c r="B29" s="48">
        <v>30</v>
      </c>
      <c r="C29" s="63"/>
      <c r="D29" s="5"/>
      <c r="E29" s="5"/>
    </row>
    <row r="30" spans="1:5" x14ac:dyDescent="0.3">
      <c r="A30" s="48">
        <v>2018</v>
      </c>
      <c r="B30" s="48">
        <v>30</v>
      </c>
      <c r="C30" s="63"/>
      <c r="D30" s="5"/>
      <c r="E30" s="5"/>
    </row>
    <row r="31" spans="1:5" x14ac:dyDescent="0.3">
      <c r="A31" s="48">
        <v>2019</v>
      </c>
      <c r="B31" s="48">
        <v>27</v>
      </c>
      <c r="C31" s="63"/>
      <c r="D31" s="5"/>
    </row>
    <row r="32" spans="1:5" x14ac:dyDescent="0.3">
      <c r="A32" s="48">
        <v>2020</v>
      </c>
      <c r="B32" s="48">
        <v>28</v>
      </c>
      <c r="C32" s="63"/>
      <c r="D32" s="5"/>
    </row>
    <row r="33" spans="1:4" ht="16.2" x14ac:dyDescent="0.3">
      <c r="A33" s="48">
        <v>2021</v>
      </c>
      <c r="B33" s="48">
        <v>29</v>
      </c>
      <c r="C33" s="68"/>
    </row>
    <row r="34" spans="1:4" ht="16.2" x14ac:dyDescent="0.3">
      <c r="A34" s="48">
        <v>2022</v>
      </c>
      <c r="B34" s="48">
        <v>25</v>
      </c>
      <c r="C34" s="68"/>
    </row>
    <row r="35" spans="1:4" x14ac:dyDescent="0.3">
      <c r="A35" s="49">
        <v>2023</v>
      </c>
      <c r="B35" s="49">
        <v>24</v>
      </c>
      <c r="C35" s="65"/>
      <c r="D35" s="5"/>
    </row>
    <row r="36" spans="1:4" x14ac:dyDescent="0.3">
      <c r="A36" s="58"/>
      <c r="B36" s="58"/>
      <c r="C36" s="5"/>
      <c r="D36" s="5"/>
    </row>
    <row r="37" spans="1:4" ht="11.25" customHeight="1" x14ac:dyDescent="0.3">
      <c r="A37" s="39" t="s">
        <v>8</v>
      </c>
      <c r="B37" s="40"/>
    </row>
    <row r="38" spans="1:4" ht="33" customHeight="1" x14ac:dyDescent="0.3">
      <c r="A38" s="124" t="s">
        <v>4</v>
      </c>
      <c r="B38" s="124"/>
      <c r="C38" s="124"/>
      <c r="D38" s="124"/>
    </row>
    <row r="39" spans="1:4" x14ac:dyDescent="0.3">
      <c r="A39" s="29"/>
    </row>
    <row r="40" spans="1:4" x14ac:dyDescent="0.3">
      <c r="A40" s="29"/>
    </row>
    <row r="41" spans="1:4" x14ac:dyDescent="0.3">
      <c r="A41" s="29"/>
    </row>
    <row r="42" spans="1:4" x14ac:dyDescent="0.3">
      <c r="A42" s="29"/>
    </row>
    <row r="43" spans="1:4" x14ac:dyDescent="0.3">
      <c r="A43" s="29"/>
    </row>
    <row r="44" spans="1:4" x14ac:dyDescent="0.3">
      <c r="A44" s="29"/>
    </row>
    <row r="45" spans="1:4" x14ac:dyDescent="0.3">
      <c r="A45" s="29"/>
    </row>
    <row r="46" spans="1:4" x14ac:dyDescent="0.3">
      <c r="A46" s="29"/>
    </row>
    <row r="47" spans="1:4" x14ac:dyDescent="0.3">
      <c r="A47" s="29"/>
    </row>
    <row r="48" spans="1:4" x14ac:dyDescent="0.3">
      <c r="A48" s="29"/>
    </row>
    <row r="49" spans="1:1" x14ac:dyDescent="0.3">
      <c r="A49" s="29"/>
    </row>
    <row r="79" spans="1:1" x14ac:dyDescent="0.3">
      <c r="A79" s="29"/>
    </row>
  </sheetData>
  <customSheetViews>
    <customSheetView guid="{2F347AE6-4FBB-4948-9307-E2ACF87EEFDF}" showPageBreaks="1" topLeftCell="A76">
      <selection activeCell="A104" sqref="A104"/>
      <rowBreaks count="5" manualBreakCount="5">
        <brk id="28" max="16383" man="1"/>
        <brk id="62" max="16383" man="1"/>
        <brk id="63" max="16383" man="1"/>
        <brk id="83" max="16383" man="1"/>
        <brk id="103" max="16383" man="1"/>
      </rowBreaks>
      <pageMargins left="0.7" right="0.7" top="0.75" bottom="0.75" header="0.3" footer="0.3"/>
      <pageSetup paperSize="9" orientation="portrait" r:id="rId1"/>
    </customSheetView>
  </customSheetViews>
  <mergeCells count="1">
    <mergeCell ref="A38:D38"/>
  </mergeCells>
  <pageMargins left="0.7" right="0.7" top="0.75" bottom="0.75" header="0.3" footer="0.3"/>
  <pageSetup paperSize="9" scale="74" orientation="portrait" r:id="rId2"/>
  <rowBreaks count="1" manualBreakCount="1">
    <brk id="49"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75-36AA-4F68-938E-17495CE26EDC}">
  <dimension ref="A1:C67"/>
  <sheetViews>
    <sheetView showGridLines="0" zoomScaleNormal="100" workbookViewId="0"/>
  </sheetViews>
  <sheetFormatPr defaultColWidth="9.21875" defaultRowHeight="14.4" x14ac:dyDescent="0.3"/>
  <cols>
    <col min="1" max="1" width="60.77734375" customWidth="1"/>
    <col min="2" max="2" width="17.77734375" style="78" customWidth="1"/>
    <col min="3" max="8" width="17.5546875" customWidth="1"/>
  </cols>
  <sheetData>
    <row r="1" spans="1:3" x14ac:dyDescent="0.3">
      <c r="A1" s="23" t="s">
        <v>100</v>
      </c>
      <c r="B1" s="69"/>
    </row>
    <row r="2" spans="1:3" ht="20.55" customHeight="1" x14ac:dyDescent="0.3">
      <c r="A2" s="33" t="s">
        <v>101</v>
      </c>
      <c r="B2" s="70"/>
      <c r="C2" s="33"/>
    </row>
    <row r="3" spans="1:3" x14ac:dyDescent="0.3">
      <c r="A3" s="33"/>
      <c r="B3" s="116">
        <v>2023</v>
      </c>
      <c r="C3" s="117">
        <v>2022</v>
      </c>
    </row>
    <row r="4" spans="1:3" s="7" customFormat="1" ht="28.8" x14ac:dyDescent="0.3">
      <c r="A4" s="32" t="s">
        <v>45</v>
      </c>
      <c r="B4" s="71">
        <v>8</v>
      </c>
      <c r="C4" s="22">
        <v>8</v>
      </c>
    </row>
    <row r="5" spans="1:3" s="7" customFormat="1" ht="28.8" x14ac:dyDescent="0.3">
      <c r="A5" s="32" t="s">
        <v>46</v>
      </c>
      <c r="B5" s="71">
        <v>10</v>
      </c>
      <c r="C5" s="22">
        <v>11</v>
      </c>
    </row>
    <row r="6" spans="1:3" s="7" customFormat="1" ht="29.55" customHeight="1" x14ac:dyDescent="0.3">
      <c r="A6" s="32" t="s">
        <v>51</v>
      </c>
      <c r="B6" s="71">
        <v>1</v>
      </c>
      <c r="C6" s="22">
        <v>1</v>
      </c>
    </row>
    <row r="7" spans="1:3" s="7" customFormat="1" ht="28.8" x14ac:dyDescent="0.3">
      <c r="A7" s="32" t="s">
        <v>47</v>
      </c>
      <c r="B7" s="71">
        <v>0</v>
      </c>
      <c r="C7" s="22">
        <v>0</v>
      </c>
    </row>
    <row r="8" spans="1:3" s="7" customFormat="1" ht="28.8" x14ac:dyDescent="0.3">
      <c r="A8" s="32" t="s">
        <v>48</v>
      </c>
      <c r="B8" s="71">
        <v>2</v>
      </c>
      <c r="C8" s="22">
        <v>3</v>
      </c>
    </row>
    <row r="9" spans="1:3" s="7" customFormat="1" ht="28.8" x14ac:dyDescent="0.3">
      <c r="A9" s="34" t="s">
        <v>52</v>
      </c>
      <c r="B9" s="72">
        <v>21</v>
      </c>
      <c r="C9" s="35">
        <v>23</v>
      </c>
    </row>
    <row r="10" spans="1:3" s="7" customFormat="1" ht="30.75" customHeight="1" x14ac:dyDescent="0.3">
      <c r="A10" s="32" t="s">
        <v>49</v>
      </c>
      <c r="B10" s="71">
        <v>3</v>
      </c>
      <c r="C10" s="22">
        <v>2</v>
      </c>
    </row>
    <row r="11" spans="1:3" s="7" customFormat="1" ht="28.8" x14ac:dyDescent="0.3">
      <c r="A11" s="34" t="s">
        <v>44</v>
      </c>
      <c r="B11" s="72">
        <v>24</v>
      </c>
      <c r="C11" s="35">
        <v>25</v>
      </c>
    </row>
    <row r="12" spans="1:3" ht="15" customHeight="1" x14ac:dyDescent="0.3">
      <c r="A12" s="16"/>
      <c r="B12" s="73"/>
      <c r="C12" s="16"/>
    </row>
    <row r="13" spans="1:3" ht="15" customHeight="1" x14ac:dyDescent="0.3">
      <c r="A13" s="17" t="s">
        <v>50</v>
      </c>
      <c r="B13" s="74"/>
      <c r="C13" s="17"/>
    </row>
    <row r="14" spans="1:3" ht="15" customHeight="1" x14ac:dyDescent="0.3">
      <c r="A14" s="98" t="s">
        <v>65</v>
      </c>
      <c r="B14" s="74"/>
      <c r="C14" s="17"/>
    </row>
    <row r="15" spans="1:3" ht="15" customHeight="1" x14ac:dyDescent="0.3">
      <c r="A15" s="14"/>
      <c r="B15" s="75"/>
      <c r="C15" s="14"/>
    </row>
    <row r="16" spans="1:3" ht="15" customHeight="1" x14ac:dyDescent="0.3">
      <c r="A16" s="14"/>
      <c r="B16" s="75"/>
      <c r="C16" s="14"/>
    </row>
    <row r="17" spans="1:3" ht="15" customHeight="1" x14ac:dyDescent="0.3">
      <c r="A17" s="14"/>
      <c r="B17" s="75"/>
      <c r="C17" s="14"/>
    </row>
    <row r="18" spans="1:3" ht="15" customHeight="1" x14ac:dyDescent="0.3">
      <c r="A18" s="14"/>
      <c r="B18" s="75"/>
      <c r="C18" s="14"/>
    </row>
    <row r="19" spans="1:3" ht="15" customHeight="1" x14ac:dyDescent="0.3">
      <c r="A19" s="14"/>
      <c r="B19" s="75"/>
      <c r="C19" s="14"/>
    </row>
    <row r="20" spans="1:3" ht="15" customHeight="1" x14ac:dyDescent="0.3">
      <c r="A20" s="14"/>
      <c r="B20" s="75"/>
      <c r="C20" s="14"/>
    </row>
    <row r="21" spans="1:3" x14ac:dyDescent="0.3">
      <c r="A21" s="6"/>
      <c r="B21" s="76"/>
    </row>
    <row r="22" spans="1:3" x14ac:dyDescent="0.3">
      <c r="A22" s="4"/>
      <c r="B22" s="77"/>
    </row>
    <row r="27" spans="1:3" x14ac:dyDescent="0.3">
      <c r="A27" s="4"/>
      <c r="B27" s="77"/>
    </row>
    <row r="28" spans="1:3" x14ac:dyDescent="0.3">
      <c r="A28" s="4"/>
      <c r="B28" s="77"/>
    </row>
    <row r="29" spans="1:3" x14ac:dyDescent="0.3">
      <c r="A29" s="4"/>
      <c r="B29" s="77"/>
    </row>
    <row r="30" spans="1:3" x14ac:dyDescent="0.3">
      <c r="A30" s="4"/>
      <c r="B30" s="77"/>
    </row>
    <row r="31" spans="1:3" x14ac:dyDescent="0.3">
      <c r="A31" s="4"/>
      <c r="B31" s="77"/>
    </row>
    <row r="32" spans="1:3" x14ac:dyDescent="0.3">
      <c r="A32" s="4"/>
      <c r="B32" s="77"/>
    </row>
    <row r="33" spans="1:2" x14ac:dyDescent="0.3">
      <c r="A33" s="4"/>
      <c r="B33" s="77"/>
    </row>
    <row r="34" spans="1:2" x14ac:dyDescent="0.3">
      <c r="A34" s="4"/>
      <c r="B34" s="77"/>
    </row>
    <row r="35" spans="1:2" x14ac:dyDescent="0.3">
      <c r="A35" s="4"/>
      <c r="B35" s="77"/>
    </row>
    <row r="36" spans="1:2" x14ac:dyDescent="0.3">
      <c r="A36" s="4"/>
      <c r="B36" s="77"/>
    </row>
    <row r="37" spans="1:2" x14ac:dyDescent="0.3">
      <c r="A37" s="4"/>
      <c r="B37" s="77"/>
    </row>
    <row r="67" spans="1:2" x14ac:dyDescent="0.3">
      <c r="A67" s="4"/>
      <c r="B67" s="77"/>
    </row>
  </sheetData>
  <pageMargins left="0.7" right="0.7" top="0.75" bottom="0.75" header="0.3" footer="0.3"/>
  <pageSetup paperSize="9" scale="74" orientation="portrait" r:id="rId1"/>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C175-7F3F-46E4-BC93-3EFB7B564ED6}">
  <dimension ref="A1:F63"/>
  <sheetViews>
    <sheetView showGridLines="0" zoomScaleNormal="100" workbookViewId="0"/>
  </sheetViews>
  <sheetFormatPr defaultColWidth="9.21875" defaultRowHeight="14.4" x14ac:dyDescent="0.3"/>
  <cols>
    <col min="1" max="1" width="35" bestFit="1" customWidth="1"/>
    <col min="2" max="3" width="17.5546875" customWidth="1"/>
    <col min="4" max="4" width="2.5546875" customWidth="1"/>
    <col min="5" max="9" width="17.5546875" customWidth="1"/>
  </cols>
  <sheetData>
    <row r="1" spans="1:6" x14ac:dyDescent="0.3">
      <c r="A1" s="23" t="s">
        <v>58</v>
      </c>
    </row>
    <row r="2" spans="1:6" x14ac:dyDescent="0.3">
      <c r="A2" s="24" t="s">
        <v>59</v>
      </c>
    </row>
    <row r="3" spans="1:6" x14ac:dyDescent="0.3">
      <c r="A3" s="33"/>
      <c r="B3" s="33">
        <v>2023</v>
      </c>
      <c r="C3" s="33">
        <v>2022</v>
      </c>
      <c r="D3" s="60"/>
    </row>
    <row r="4" spans="1:6" x14ac:dyDescent="0.3">
      <c r="A4" s="30" t="s">
        <v>17</v>
      </c>
      <c r="B4" s="31">
        <v>318</v>
      </c>
      <c r="C4" s="31">
        <v>334</v>
      </c>
      <c r="D4" s="17"/>
      <c r="F4" s="101"/>
    </row>
    <row r="5" spans="1:6" ht="16.2" x14ac:dyDescent="0.3">
      <c r="A5" s="30" t="s">
        <v>18</v>
      </c>
      <c r="B5" s="31">
        <v>1968</v>
      </c>
      <c r="C5" s="31">
        <v>1623</v>
      </c>
      <c r="D5" s="61"/>
    </row>
    <row r="6" spans="1:6" x14ac:dyDescent="0.3">
      <c r="A6" s="30" t="s">
        <v>26</v>
      </c>
      <c r="B6" s="31">
        <v>4950</v>
      </c>
      <c r="C6" s="31">
        <v>4272</v>
      </c>
      <c r="D6" s="17"/>
      <c r="E6" s="100"/>
    </row>
    <row r="7" spans="1:6" x14ac:dyDescent="0.3">
      <c r="A7" s="30" t="s">
        <v>9</v>
      </c>
      <c r="B7" s="31">
        <v>21106</v>
      </c>
      <c r="C7" s="31">
        <v>21502</v>
      </c>
      <c r="D7" s="17"/>
    </row>
    <row r="8" spans="1:6" x14ac:dyDescent="0.3">
      <c r="A8" s="30" t="s">
        <v>19</v>
      </c>
      <c r="B8" s="31">
        <v>1047</v>
      </c>
      <c r="C8" s="31">
        <v>1139</v>
      </c>
      <c r="D8" s="17"/>
    </row>
    <row r="9" spans="1:6" ht="15" customHeight="1" x14ac:dyDescent="0.3">
      <c r="A9" s="14"/>
      <c r="B9" s="14"/>
      <c r="C9" s="14"/>
      <c r="D9" s="14"/>
    </row>
    <row r="10" spans="1:6" ht="15" customHeight="1" x14ac:dyDescent="0.3">
      <c r="A10" s="14"/>
      <c r="B10" s="14"/>
      <c r="C10" s="14"/>
      <c r="D10" s="14"/>
    </row>
    <row r="11" spans="1:6" ht="15" customHeight="1" x14ac:dyDescent="0.3">
      <c r="A11" s="14"/>
      <c r="B11" s="14"/>
      <c r="C11" s="14"/>
      <c r="D11" s="14"/>
    </row>
    <row r="12" spans="1:6" ht="15" customHeight="1" x14ac:dyDescent="0.3">
      <c r="A12" s="14"/>
      <c r="B12" s="14"/>
      <c r="C12" s="14"/>
      <c r="D12" s="14"/>
    </row>
    <row r="13" spans="1:6" ht="15" customHeight="1" x14ac:dyDescent="0.3">
      <c r="A13" s="14"/>
      <c r="B13" s="14"/>
      <c r="C13" s="14"/>
      <c r="D13" s="14"/>
    </row>
    <row r="14" spans="1:6" ht="15" customHeight="1" x14ac:dyDescent="0.3">
      <c r="A14" s="14"/>
      <c r="B14" s="14"/>
      <c r="C14" s="14"/>
      <c r="D14" s="14"/>
    </row>
    <row r="15" spans="1:6" ht="15" customHeight="1" x14ac:dyDescent="0.3">
      <c r="A15" s="14"/>
      <c r="B15" s="14"/>
      <c r="C15" s="14"/>
      <c r="D15" s="14"/>
    </row>
    <row r="16" spans="1:6" ht="15" customHeight="1" x14ac:dyDescent="0.3">
      <c r="A16" s="14"/>
      <c r="B16" s="14"/>
      <c r="C16" s="14"/>
      <c r="D16" s="14"/>
    </row>
    <row r="17" spans="1:1" x14ac:dyDescent="0.3">
      <c r="A17" s="6"/>
    </row>
    <row r="18" spans="1:1" x14ac:dyDescent="0.3">
      <c r="A18"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4"/>
    </row>
    <row r="29" spans="1:1" x14ac:dyDescent="0.3">
      <c r="A29" s="4"/>
    </row>
    <row r="30" spans="1:1" x14ac:dyDescent="0.3">
      <c r="A30" s="4"/>
    </row>
    <row r="31" spans="1:1" x14ac:dyDescent="0.3">
      <c r="A31" s="4"/>
    </row>
    <row r="32" spans="1:1" x14ac:dyDescent="0.3">
      <c r="A32" s="4"/>
    </row>
    <row r="33" spans="1:1" x14ac:dyDescent="0.3">
      <c r="A33" s="4"/>
    </row>
    <row r="63" spans="1:1" x14ac:dyDescent="0.3">
      <c r="A63" s="4"/>
    </row>
  </sheetData>
  <pageMargins left="0.7" right="0.7" top="0.75" bottom="0.75" header="0.3" footer="0.3"/>
  <pageSetup paperSize="9" scale="74" orientation="portrait" r:id="rId1"/>
  <rowBreaks count="1" manualBreakCount="1">
    <brk id="3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3"/>
  <sheetViews>
    <sheetView showGridLines="0" zoomScaleNormal="100" zoomScaleSheetLayoutView="100" workbookViewId="0"/>
  </sheetViews>
  <sheetFormatPr defaultRowHeight="14.4" x14ac:dyDescent="0.3"/>
  <cols>
    <col min="1" max="1" width="17.5546875" customWidth="1"/>
    <col min="2" max="2" width="18" customWidth="1"/>
    <col min="3" max="3" width="1.77734375" bestFit="1" customWidth="1"/>
    <col min="4" max="5" width="17.5546875" customWidth="1"/>
    <col min="8" max="8" width="14.44140625" customWidth="1"/>
    <col min="9" max="9" width="33.77734375" customWidth="1"/>
  </cols>
  <sheetData>
    <row r="1" spans="1:3" x14ac:dyDescent="0.3">
      <c r="A1" s="25" t="s">
        <v>60</v>
      </c>
    </row>
    <row r="2" spans="1:3" x14ac:dyDescent="0.3">
      <c r="A2" s="26" t="s">
        <v>61</v>
      </c>
    </row>
    <row r="3" spans="1:3" ht="43.2" x14ac:dyDescent="0.3">
      <c r="A3" s="27" t="s">
        <v>0</v>
      </c>
      <c r="B3" s="51" t="s">
        <v>55</v>
      </c>
      <c r="C3" s="56"/>
    </row>
    <row r="4" spans="1:3" x14ac:dyDescent="0.3">
      <c r="A4" s="28">
        <v>1995</v>
      </c>
      <c r="B4" s="52">
        <v>3467459</v>
      </c>
      <c r="C4" s="53"/>
    </row>
    <row r="5" spans="1:3" x14ac:dyDescent="0.3">
      <c r="A5" s="28">
        <v>1996</v>
      </c>
      <c r="B5" s="52">
        <v>3576412</v>
      </c>
      <c r="C5" s="53"/>
    </row>
    <row r="6" spans="1:3" x14ac:dyDescent="0.3">
      <c r="A6" s="28">
        <v>1997</v>
      </c>
      <c r="B6" s="52">
        <v>3577651</v>
      </c>
      <c r="C6" s="53"/>
    </row>
    <row r="7" spans="1:3" x14ac:dyDescent="0.3">
      <c r="A7" s="28">
        <v>1998</v>
      </c>
      <c r="B7" s="52">
        <v>3574516</v>
      </c>
      <c r="C7" s="53"/>
    </row>
    <row r="8" spans="1:3" x14ac:dyDescent="0.3">
      <c r="A8" s="28">
        <v>1999</v>
      </c>
      <c r="B8" s="52">
        <v>3557584</v>
      </c>
      <c r="C8" s="53"/>
    </row>
    <row r="9" spans="1:3" x14ac:dyDescent="0.3">
      <c r="A9" s="28">
        <v>2000</v>
      </c>
      <c r="B9" s="52">
        <v>3548006</v>
      </c>
      <c r="C9" s="53"/>
    </row>
    <row r="10" spans="1:3" x14ac:dyDescent="0.3">
      <c r="A10" s="28">
        <v>2001</v>
      </c>
      <c r="B10" s="52">
        <v>3265673</v>
      </c>
      <c r="C10" s="53"/>
    </row>
    <row r="11" spans="1:3" x14ac:dyDescent="0.3">
      <c r="A11" s="28">
        <v>2002</v>
      </c>
      <c r="B11" s="52">
        <v>3603861</v>
      </c>
      <c r="C11" s="53"/>
    </row>
    <row r="12" spans="1:3" x14ac:dyDescent="0.3">
      <c r="A12" s="28">
        <v>2003</v>
      </c>
      <c r="B12" s="52">
        <v>3262135</v>
      </c>
      <c r="C12" s="53"/>
    </row>
    <row r="13" spans="1:3" x14ac:dyDescent="0.3">
      <c r="A13" s="28">
        <v>2004</v>
      </c>
      <c r="B13" s="52">
        <v>3087405</v>
      </c>
      <c r="C13" s="53"/>
    </row>
    <row r="14" spans="1:3" x14ac:dyDescent="0.3">
      <c r="A14" s="28">
        <v>2005</v>
      </c>
      <c r="B14" s="52">
        <v>3034208</v>
      </c>
      <c r="C14" s="53"/>
    </row>
    <row r="15" spans="1:3" x14ac:dyDescent="0.3">
      <c r="A15" s="28">
        <v>2006</v>
      </c>
      <c r="B15" s="52">
        <v>3087970</v>
      </c>
      <c r="C15" s="54"/>
    </row>
    <row r="16" spans="1:3" x14ac:dyDescent="0.3">
      <c r="A16" s="28">
        <v>2007</v>
      </c>
      <c r="B16" s="52">
        <v>3050654</v>
      </c>
      <c r="C16" s="54"/>
    </row>
    <row r="17" spans="1:4" x14ac:dyDescent="0.3">
      <c r="A17" s="28">
        <v>2008</v>
      </c>
      <c r="B17" s="52">
        <v>2983084</v>
      </c>
      <c r="C17" s="54"/>
    </row>
    <row r="18" spans="1:4" x14ac:dyDescent="0.3">
      <c r="A18" s="28">
        <v>2009</v>
      </c>
      <c r="B18" s="52">
        <v>2789924.73</v>
      </c>
      <c r="C18" s="54"/>
    </row>
    <row r="19" spans="1:4" x14ac:dyDescent="0.3">
      <c r="A19" s="28">
        <v>2010</v>
      </c>
      <c r="B19" s="52">
        <v>2720233.86</v>
      </c>
      <c r="C19" s="54"/>
    </row>
    <row r="20" spans="1:4" x14ac:dyDescent="0.3">
      <c r="A20" s="28">
        <v>2011</v>
      </c>
      <c r="B20" s="52">
        <v>2703935.1609999998</v>
      </c>
      <c r="C20" s="54"/>
    </row>
    <row r="21" spans="1:4" x14ac:dyDescent="0.3">
      <c r="A21" s="28">
        <v>2012</v>
      </c>
      <c r="B21" s="52">
        <v>2592858.548</v>
      </c>
      <c r="C21" s="54"/>
    </row>
    <row r="22" spans="1:4" x14ac:dyDescent="0.3">
      <c r="A22" s="28">
        <v>2013</v>
      </c>
      <c r="B22" s="52">
        <v>2514342.1690000002</v>
      </c>
      <c r="C22" s="54"/>
    </row>
    <row r="23" spans="1:4" x14ac:dyDescent="0.3">
      <c r="A23" s="28">
        <v>2014</v>
      </c>
      <c r="B23" s="52">
        <v>2445541.2429999998</v>
      </c>
      <c r="C23" s="54"/>
    </row>
    <row r="24" spans="1:4" x14ac:dyDescent="0.3">
      <c r="A24" s="28">
        <v>2015</v>
      </c>
      <c r="B24" s="52">
        <v>2274427.3250000002</v>
      </c>
      <c r="C24" s="54"/>
    </row>
    <row r="25" spans="1:4" x14ac:dyDescent="0.3">
      <c r="A25" s="28">
        <v>2016</v>
      </c>
      <c r="B25" s="52">
        <v>2243370.807</v>
      </c>
      <c r="C25" s="54"/>
    </row>
    <row r="26" spans="1:4" x14ac:dyDescent="0.3">
      <c r="A26" s="28">
        <v>2017</v>
      </c>
      <c r="B26" s="52">
        <v>2181678.8169999998</v>
      </c>
      <c r="C26" s="54"/>
    </row>
    <row r="27" spans="1:4" x14ac:dyDescent="0.3">
      <c r="A27" s="115">
        <v>2018</v>
      </c>
      <c r="B27" s="52">
        <v>2018400</v>
      </c>
      <c r="C27" s="54"/>
    </row>
    <row r="28" spans="1:4" ht="16.2" x14ac:dyDescent="0.3">
      <c r="A28" s="28">
        <v>2019</v>
      </c>
      <c r="B28" s="52">
        <v>1761138</v>
      </c>
      <c r="C28" s="57"/>
    </row>
    <row r="29" spans="1:4" ht="16.2" x14ac:dyDescent="0.3">
      <c r="A29" s="28">
        <v>2020</v>
      </c>
      <c r="B29" s="52">
        <v>1542552</v>
      </c>
      <c r="C29" s="57"/>
    </row>
    <row r="30" spans="1:4" ht="16.2" x14ac:dyDescent="0.3">
      <c r="A30" s="28">
        <v>2021</v>
      </c>
      <c r="B30" s="52">
        <v>1473489</v>
      </c>
      <c r="C30" s="57"/>
    </row>
    <row r="31" spans="1:4" ht="16.2" x14ac:dyDescent="0.3">
      <c r="A31" s="28">
        <v>2022</v>
      </c>
      <c r="B31" s="52">
        <v>1316742</v>
      </c>
      <c r="C31" s="57"/>
    </row>
    <row r="32" spans="1:4" ht="16.2" x14ac:dyDescent="0.3">
      <c r="A32" s="50">
        <v>2023</v>
      </c>
      <c r="B32" s="102">
        <v>1143216</v>
      </c>
      <c r="C32" s="55"/>
      <c r="D32" s="80"/>
    </row>
    <row r="33" spans="1:4" s="7" customFormat="1" ht="15.75" customHeight="1" x14ac:dyDescent="0.3">
      <c r="A33" s="67" t="s">
        <v>53</v>
      </c>
      <c r="B33" s="67"/>
      <c r="C33" s="67"/>
      <c r="D33" s="67"/>
    </row>
  </sheetData>
  <customSheetViews>
    <customSheetView guid="{2F347AE6-4FBB-4948-9307-E2ACF87EEFDF}">
      <selection activeCell="A42" sqref="A42"/>
      <rowBreaks count="2" manualBreakCount="2">
        <brk id="41" max="16383" man="1"/>
        <brk id="42" max="16383" man="1"/>
      </rowBreaks>
      <pageMargins left="0.7" right="0.7" top="0.75" bottom="0.75" header="0.3" footer="0.3"/>
      <pageSetup paperSize="9" scale="94" orientation="portrait" r:id="rId1"/>
    </customSheetView>
  </customSheetViews>
  <pageMargins left="0.7" right="0.7" top="0.75" bottom="0.75" header="0.3" footer="0.3"/>
  <pageSetup paperSize="9" scale="52"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98A2-373B-49BD-9B4A-D00875EDCD33}">
  <dimension ref="A1:K17"/>
  <sheetViews>
    <sheetView showGridLines="0" zoomScaleNormal="100" zoomScaleSheetLayoutView="100" workbookViewId="0"/>
  </sheetViews>
  <sheetFormatPr defaultColWidth="9.21875" defaultRowHeight="14.4" x14ac:dyDescent="0.3"/>
  <cols>
    <col min="1" max="1" width="35.21875" style="8" customWidth="1"/>
    <col min="2" max="2" width="17.5546875" style="8" customWidth="1"/>
    <col min="3" max="3" width="1.77734375" style="8" bestFit="1" customWidth="1"/>
    <col min="4" max="4" width="16.77734375" style="8" customWidth="1"/>
    <col min="5" max="5" width="1.77734375" style="8" customWidth="1"/>
    <col min="6" max="6" width="17.5546875" style="8" customWidth="1"/>
    <col min="7" max="7" width="1.77734375" style="8" bestFit="1" customWidth="1"/>
    <col min="8" max="8" width="16.77734375" style="8" customWidth="1"/>
    <col min="9" max="9" width="1.77734375" style="8" bestFit="1" customWidth="1"/>
    <col min="10" max="11" width="9.21875" style="8"/>
  </cols>
  <sheetData>
    <row r="1" spans="1:11" x14ac:dyDescent="0.3">
      <c r="A1" s="81" t="s">
        <v>62</v>
      </c>
    </row>
    <row r="2" spans="1:11" x14ac:dyDescent="0.3">
      <c r="A2" s="82" t="s">
        <v>63</v>
      </c>
    </row>
    <row r="3" spans="1:11" x14ac:dyDescent="0.3">
      <c r="A3" s="82"/>
    </row>
    <row r="4" spans="1:11" x14ac:dyDescent="0.3">
      <c r="A4" s="82"/>
      <c r="B4" s="95">
        <v>2023</v>
      </c>
      <c r="C4" s="96"/>
      <c r="D4" s="96"/>
      <c r="E4" s="97"/>
      <c r="F4" s="95">
        <v>2022</v>
      </c>
      <c r="G4" s="96"/>
      <c r="H4" s="96"/>
      <c r="I4" s="97"/>
    </row>
    <row r="5" spans="1:11" ht="43.2" x14ac:dyDescent="0.3">
      <c r="A5" s="83"/>
      <c r="B5" s="125" t="s">
        <v>54</v>
      </c>
      <c r="C5" s="126"/>
      <c r="D5" s="84" t="s">
        <v>27</v>
      </c>
      <c r="E5" s="85"/>
      <c r="F5" s="125" t="s">
        <v>54</v>
      </c>
      <c r="G5" s="126"/>
      <c r="H5" s="84" t="s">
        <v>27</v>
      </c>
      <c r="I5" s="85"/>
    </row>
    <row r="6" spans="1:11" ht="16.2" x14ac:dyDescent="0.3">
      <c r="A6" s="83" t="s">
        <v>11</v>
      </c>
      <c r="B6" s="86">
        <v>1126392</v>
      </c>
      <c r="C6" s="87"/>
      <c r="D6" s="86">
        <v>62900</v>
      </c>
      <c r="E6" s="87"/>
      <c r="F6" s="86">
        <v>1296774</v>
      </c>
      <c r="G6" s="87"/>
      <c r="H6" s="86">
        <v>54766</v>
      </c>
      <c r="I6" s="87"/>
    </row>
    <row r="7" spans="1:11" x14ac:dyDescent="0.3">
      <c r="A7" s="83" t="s">
        <v>13</v>
      </c>
      <c r="B7" s="79">
        <v>11483</v>
      </c>
      <c r="C7" s="88"/>
      <c r="D7" s="79">
        <v>4782</v>
      </c>
      <c r="E7" s="88"/>
      <c r="F7" s="79">
        <v>13701</v>
      </c>
      <c r="G7" s="88"/>
      <c r="H7" s="79">
        <v>5920</v>
      </c>
      <c r="I7" s="88"/>
    </row>
    <row r="8" spans="1:11" x14ac:dyDescent="0.3">
      <c r="A8" s="83" t="s">
        <v>10</v>
      </c>
      <c r="B8" s="86">
        <v>5341</v>
      </c>
      <c r="C8" s="89"/>
      <c r="D8" s="86">
        <v>4019</v>
      </c>
      <c r="E8" s="89"/>
      <c r="F8" s="86">
        <v>6267</v>
      </c>
      <c r="G8" s="89"/>
      <c r="H8" s="86">
        <v>2019</v>
      </c>
      <c r="I8" s="89"/>
    </row>
    <row r="9" spans="1:11" ht="15" thickBot="1" x14ac:dyDescent="0.35">
      <c r="A9" s="90" t="s">
        <v>28</v>
      </c>
      <c r="B9" s="91">
        <v>1143216</v>
      </c>
      <c r="C9" s="92"/>
      <c r="D9" s="91">
        <v>71701</v>
      </c>
      <c r="E9" s="92"/>
      <c r="F9" s="91">
        <v>1316742</v>
      </c>
      <c r="G9" s="92"/>
      <c r="H9" s="91">
        <v>62705</v>
      </c>
      <c r="I9" s="92"/>
      <c r="K9" s="99"/>
    </row>
    <row r="10" spans="1:11" x14ac:dyDescent="0.3">
      <c r="A10" s="93" t="s">
        <v>14</v>
      </c>
      <c r="B10" s="79">
        <v>16673</v>
      </c>
      <c r="C10" s="88"/>
      <c r="D10" s="79">
        <v>2471</v>
      </c>
      <c r="E10" s="88"/>
      <c r="F10" s="79">
        <v>13447.7</v>
      </c>
      <c r="G10" s="88"/>
      <c r="H10" s="79">
        <v>2327</v>
      </c>
      <c r="I10" s="88"/>
    </row>
    <row r="11" spans="1:11" x14ac:dyDescent="0.3">
      <c r="A11" s="83" t="s">
        <v>12</v>
      </c>
      <c r="B11" s="86">
        <v>5772</v>
      </c>
      <c r="C11" s="89"/>
      <c r="D11" s="86">
        <v>1544</v>
      </c>
      <c r="E11" s="89"/>
      <c r="F11" s="86">
        <v>5832.6</v>
      </c>
      <c r="G11" s="89"/>
      <c r="H11" s="86">
        <v>1500</v>
      </c>
      <c r="I11" s="89"/>
    </row>
    <row r="12" spans="1:11" x14ac:dyDescent="0.3">
      <c r="A12" s="82"/>
    </row>
    <row r="13" spans="1:11" x14ac:dyDescent="0.3">
      <c r="A13" s="67" t="s">
        <v>64</v>
      </c>
    </row>
    <row r="14" spans="1:11" x14ac:dyDescent="0.3">
      <c r="B14" s="94"/>
      <c r="C14" s="94"/>
      <c r="F14" s="94"/>
      <c r="G14" s="94"/>
    </row>
    <row r="15" spans="1:11" x14ac:dyDescent="0.3">
      <c r="D15" s="94"/>
      <c r="H15" s="94"/>
    </row>
    <row r="16" spans="1:11" x14ac:dyDescent="0.3">
      <c r="B16" s="94"/>
      <c r="F16" s="94"/>
    </row>
    <row r="17" spans="2:6" x14ac:dyDescent="0.3">
      <c r="B17" s="94"/>
      <c r="F17" s="94"/>
    </row>
  </sheetData>
  <mergeCells count="2">
    <mergeCell ref="F5:G5"/>
    <mergeCell ref="B5:C5"/>
  </mergeCells>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12</vt:i4>
      </vt:variant>
    </vt:vector>
  </HeadingPairs>
  <TitlesOfParts>
    <vt:vector size="22" baseType="lpstr">
      <vt:lpstr>Titel</vt:lpstr>
      <vt:lpstr>Innehåll - Contents</vt:lpstr>
      <vt:lpstr>Kort om statistiken</vt:lpstr>
      <vt:lpstr>Teckenförklaring_ Legends</vt:lpstr>
      <vt:lpstr>Tabell 1 Antal företag</vt:lpstr>
      <vt:lpstr>Tabell 2 Huvudsaklig verksamhet</vt:lpstr>
      <vt:lpstr>Tabell 3 Servicepunkter</vt:lpstr>
      <vt:lpstr>Tabell 4 Utdelade brev</vt:lpstr>
      <vt:lpstr>Tabell 5 Antal postförsändelser</vt:lpstr>
      <vt:lpstr>Definitioner</vt:lpstr>
      <vt:lpstr>Definitioner!_Toc327258176</vt:lpstr>
      <vt:lpstr>'Tabell 1 Antal företag'!Print_Area</vt:lpstr>
      <vt:lpstr>'Tabell 2 Huvudsaklig verksamhet'!Print_Area</vt:lpstr>
      <vt:lpstr>'Tabell 3 Servicepunkter'!Print_Area</vt:lpstr>
      <vt:lpstr>'Tabell 4 Utdelade brev'!Print_Area</vt:lpstr>
      <vt:lpstr>'Tabell 5 Antal postförsändelser'!Print_Area</vt:lpstr>
      <vt:lpstr>Definitioner!Utskriftsområde</vt:lpstr>
      <vt:lpstr>'Tabell 1 Antal företag'!Utskriftsområde</vt:lpstr>
      <vt:lpstr>'Tabell 2 Huvudsaklig verksamhet'!Utskriftsområde</vt:lpstr>
      <vt:lpstr>'Tabell 3 Servicepunkter'!Utskriftsområde</vt:lpstr>
      <vt:lpstr>'Tabell 4 Utdelade brev'!Utskriftsområde</vt:lpstr>
      <vt:lpstr>Titel!Utskriftsområde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Nyberg Jenny ES/NS-Ö</dc:creator>
  <cp:lastModifiedBy>Johan Landin</cp:lastModifiedBy>
  <cp:lastPrinted>2021-06-09T12:40:58Z</cp:lastPrinted>
  <dcterms:created xsi:type="dcterms:W3CDTF">2017-11-16T10:09:51Z</dcterms:created>
  <dcterms:modified xsi:type="dcterms:W3CDTF">2024-04-02T06:15:46Z</dcterms:modified>
</cp:coreProperties>
</file>